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<sst xmlns="http://schemas.openxmlformats.org/spreadsheetml/2006/main" count="76" uniqueCount="76">
  <si>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</si>
  <si>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FVM010</t>
  </si>
  <si>
    <t xml:space="preserve">m²</t>
  </si>
  <si>
    <t xml:space="preserve">Sistema ETICS de isolamento térmico de origem vegetal pelo exterior de fachadas.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</si>
  <si>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60 mm de espessura e 1250x590 mm, fixado ao suporte com fixações mecânicas com espiga especial para madeira; camada de regularização de argamassa seca de cimento reforçada com fibras, aplicação manual, armada com malha de fibra de vidro anti-álcalis, de 4x4 mm de vão de malha e de 155 g/m² de massa superficial;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</si>
  <si>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</si>
  <si>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</si>
  <si>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</si>
  <si>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</si>
  <si>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</si>
  <si>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</si>
  <si>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mt28mab060L</t>
  </si>
  <si>
    <t xml:space="preserve">m</t>
  </si>
  <si>
    <t xml:space="preserve">Perfil de arranque, de alumínio, de 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</si>
  <si>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</si>
  <si>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</si>
  <si>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</si>
  <si>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mt16bab070wa</t>
  </si>
  <si>
    <t xml:space="preserve">m²</t>
  </si>
  <si>
    <t xml:space="preserve">Painel isolante de uma única camada, de fibras de madeira, de 60 mm de espessura e 1250x590 mm, de superfície lisa e bordo lateral recto, segundo EN 13171, resistência térmica 1,54 m²°C/W, condutibilidade térmica 0,039 W/(m°C), densidade 160 kg/m³, Euroclasse E de reacção ao fogo segundo NP EN 13501-1.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</si>
  <si>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</si>
  <si>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</si>
  <si>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</si>
  <si>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</si>
  <si>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</si>
  <si>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</si>
  <si>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</si>
  <si>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</si>
  <si>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</si>
  <si>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</si>
  <si>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</si>
  <si>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</si>
  <si>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</si>
  <si>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</si>
  <si>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</si>
  <si>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</si>
  <si>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</si>
  <si>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</si>
  <si>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</si>
  <si>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</si>
  <si>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</si>
  <si>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</si>
  <si>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</si>
  <si>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</si>
  <si>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</si>
  <si>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</si>
  <si>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</si>
  <si>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</si>
  <si>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</si>
  <si>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</si>
  <si>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</si>
  <si>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</si>
  <si>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</si>
  <si>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</si>
  <si>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</si>
  <si>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</si>
  <si>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</si>
  <si>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</si>
  <si>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</si>
  <si>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</si>
  <si>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</si>
  <si>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</si>
  <si>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</si>
  <si>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</si>
  <si>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1.030,93$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</si>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</sst>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928.01</v>
      </c>
      <c r="J9" s="13">
        <f ca="1">ROUND(INDIRECT(ADDRESS(ROW()+(0), COLUMN()+(-3), 1))*INDIRECT(ADDRESS(ROW()+(0), COLUMN()+(-1), 1)), 2)</f>
        <v>232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48.52</v>
      </c>
      <c r="J10" s="17">
        <f ca="1">ROUND(INDIRECT(ADDRESS(ROW()+(0), COLUMN()+(-3), 1))*INDIRECT(ADDRESS(ROW()+(0), COLUMN()+(-1), 1)), 2)</f>
        <v>38.82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3731.9</v>
      </c>
      <c r="J11" s="17">
        <f ca="1">ROUND(INDIRECT(ADDRESS(ROW()+(0), COLUMN()+(-3), 1))*INDIRECT(ADDRESS(ROW()+(0), COLUMN()+(-1), 1)), 2)</f>
        <v>3918.5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101.97</v>
      </c>
      <c r="J12" s="17">
        <f ca="1">ROUND(INDIRECT(ADDRESS(ROW()+(0), COLUMN()+(-3), 1))*INDIRECT(ADDRESS(ROW()+(0), COLUMN()+(-1), 1)), 2)</f>
        <v>1019.7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520.8</v>
      </c>
      <c r="J13" s="17">
        <f ca="1">ROUND(INDIRECT(ADDRESS(ROW()+(0), COLUMN()+(-3), 1))*INDIRECT(ADDRESS(ROW()+(0), COLUMN()+(-1), 1)), 2)</f>
        <v>88.54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5</v>
      </c>
      <c r="H14" s="16"/>
      <c r="I14" s="17">
        <v>196.09</v>
      </c>
      <c r="J14" s="17">
        <f ca="1">ROUND(INDIRECT(ADDRESS(ROW()+(0), COLUMN()+(-3), 1))*INDIRECT(ADDRESS(ROW()+(0), COLUMN()+(-1), 1)), 2)</f>
        <v>980.45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253.82</v>
      </c>
      <c r="J15" s="17">
        <f ca="1">ROUND(INDIRECT(ADDRESS(ROW()+(0), COLUMN()+(-3), 1))*INDIRECT(ADDRESS(ROW()+(0), COLUMN()+(-1), 1)), 2)</f>
        <v>279.2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723.95</v>
      </c>
      <c r="J16" s="17">
        <f ca="1">ROUND(INDIRECT(ADDRESS(ROW()+(0), COLUMN()+(-3), 1))*INDIRECT(ADDRESS(ROW()+(0), COLUMN()+(-1), 1)), 2)</f>
        <v>123.07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563.15</v>
      </c>
      <c r="J17" s="17">
        <f ca="1">ROUND(INDIRECT(ADDRESS(ROW()+(0), COLUMN()+(-3), 1))*INDIRECT(ADDRESS(ROW()+(0), COLUMN()+(-1), 1)), 2)</f>
        <v>394.21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594.54</v>
      </c>
      <c r="J18" s="17">
        <f ca="1">ROUND(INDIRECT(ADDRESS(ROW()+(0), COLUMN()+(-3), 1))*INDIRECT(ADDRESS(ROW()+(0), COLUMN()+(-1), 1)), 2)</f>
        <v>208.09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</v>
      </c>
      <c r="H19" s="16"/>
      <c r="I19" s="17">
        <v>241.57</v>
      </c>
      <c r="J19" s="17">
        <f ca="1">ROUND(INDIRECT(ADDRESS(ROW()+(0), COLUMN()+(-3), 1))*INDIRECT(ADDRESS(ROW()+(0), COLUMN()+(-1), 1)), 2)</f>
        <v>483.14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964.74</v>
      </c>
      <c r="J20" s="17">
        <f ca="1">ROUND(INDIRECT(ADDRESS(ROW()+(0), COLUMN()+(-3), 1))*INDIRECT(ADDRESS(ROW()+(0), COLUMN()+(-1), 1)), 2)</f>
        <v>289.42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</v>
      </c>
      <c r="H21" s="16"/>
      <c r="I21" s="17">
        <v>170.17</v>
      </c>
      <c r="J21" s="17">
        <f ca="1">ROUND(INDIRECT(ADDRESS(ROW()+(0), COLUMN()+(-3), 1))*INDIRECT(ADDRESS(ROW()+(0), COLUMN()+(-1), 1)), 2)</f>
        <v>170.17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0.125</v>
      </c>
      <c r="H22" s="16"/>
      <c r="I22" s="17">
        <v>639.39</v>
      </c>
      <c r="J22" s="17">
        <f ca="1">ROUND(INDIRECT(ADDRESS(ROW()+(0), COLUMN()+(-3), 1))*INDIRECT(ADDRESS(ROW()+(0), COLUMN()+(-1), 1)), 2)</f>
        <v>79.92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0.125</v>
      </c>
      <c r="H23" s="16"/>
      <c r="I23" s="17">
        <v>398.94</v>
      </c>
      <c r="J23" s="17">
        <f ca="1">ROUND(INDIRECT(ADDRESS(ROW()+(0), COLUMN()+(-3), 1))*INDIRECT(ADDRESS(ROW()+(0), COLUMN()+(-1), 1)), 2)</f>
        <v>49.87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0.751</v>
      </c>
      <c r="H24" s="16"/>
      <c r="I24" s="17">
        <v>622.24</v>
      </c>
      <c r="J24" s="17">
        <f ca="1">ROUND(INDIRECT(ADDRESS(ROW()+(0), COLUMN()+(-3), 1))*INDIRECT(ADDRESS(ROW()+(0), COLUMN()+(-1), 1)), 2)</f>
        <v>467.3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0.751</v>
      </c>
      <c r="H25" s="20"/>
      <c r="I25" s="21">
        <v>398.94</v>
      </c>
      <c r="J25" s="21">
        <f ca="1">ROUND(INDIRECT(ADDRESS(ROW()+(0), COLUMN()+(-3), 1))*INDIRECT(ADDRESS(ROW()+(0), COLUMN()+(-1), 1)), 2)</f>
        <v>299.6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9122</v>
      </c>
      <c r="J26" s="24">
        <f ca="1">ROUND(INDIRECT(ADDRESS(ROW()+(0), COLUMN()+(-3), 1))*INDIRECT(ADDRESS(ROW()+(0), COLUMN()+(-1), 1))/100, 2)</f>
        <v>182.44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9304.44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