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<sst xmlns="http://schemas.openxmlformats.org/spreadsheetml/2006/main" count="36" uniqueCount="36">
  <si>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</si>
  <si>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HES010</t>
  </si>
  <si>
    <t xml:space="preserve">Ud</t>
  </si>
  <si>
    <t xml:space="preserve">Assentamento de pequeno elemento a alvenaria.</t>
  </si>
  <si>
    <r>
      <rPr>
        <sz val="8.25"/>
        <color rgb="FF000000"/>
        <rFont val="Arial"/>
        <family val="2"/>
      </rPr>
      <t xml:space="preserve">Assentamento de pequeno elemento a alvenaria de tijolo cerâmico perfurado, com pasta de gesso B1, acabamento estucado com gesso de aplicação em camada fina C6.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</si>
  <si>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</si>
  <si>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</si>
  <si>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</si>
  <si>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</si>
  <si>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</si>
  <si>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</si>
  <si>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mt09pye010b</t>
  </si>
  <si>
    <t xml:space="preserve">m³</t>
  </si>
  <si>
    <t xml:space="preserve">Pasta de gesso de construção B1, segundo EN 13279-1.</t>
  </si>
  <si>
    <t xml:space="preserve">mt09pye010a</t>
  </si>
  <si>
    <t xml:space="preserve">m³</t>
  </si>
  <si>
    <t xml:space="preserve">Pasta de gesso para aplicação em camada fina C6, segundo EN 13279-1.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</si>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</sst>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7.14" customWidth="1"/>
    <col min="5" max="5" width="65.11" customWidth="1"/>
    <col min="6" max="6" width="1.70" customWidth="1"/>
    <col min="7" max="7" width="7.99" customWidth="1"/>
    <col min="8" max="8" width="5.78" customWidth="1"/>
    <col min="9" max="9" width="10.37" customWidth="1"/>
    <col min="10" max="10" width="5.2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1"/>
      <c r="H9" s="13">
        <v>19175.9</v>
      </c>
      <c r="I9" s="13"/>
      <c r="J9" s="13">
        <f ca="1">ROUND(INDIRECT(ADDRESS(ROW()+(0), COLUMN()+(-4), 1))*INDIRECT(ADDRESS(ROW()+(0), COLUMN()+(-2), 1)), 2)</f>
        <v>19.18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6"/>
      <c r="H10" s="17">
        <v>21526.1</v>
      </c>
      <c r="I10" s="17"/>
      <c r="J10" s="17">
        <f ca="1">ROUND(INDIRECT(ADDRESS(ROW()+(0), COLUMN()+(-4), 1))*INDIRECT(ADDRESS(ROW()+(0), COLUMN()+(-2), 1)), 2)</f>
        <v>21.53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0.335</v>
      </c>
      <c r="G11" s="16"/>
      <c r="H11" s="17">
        <v>622.24</v>
      </c>
      <c r="I11" s="17"/>
      <c r="J11" s="17">
        <f ca="1">ROUND(INDIRECT(ADDRESS(ROW()+(0), COLUMN()+(-4), 1))*INDIRECT(ADDRESS(ROW()+(0), COLUMN()+(-2), 1)), 2)</f>
        <v>208.45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0.201</v>
      </c>
      <c r="G12" s="20"/>
      <c r="H12" s="21">
        <v>383.87</v>
      </c>
      <c r="I12" s="21"/>
      <c r="J12" s="21">
        <f ca="1">ROUND(INDIRECT(ADDRESS(ROW()+(0), COLUMN()+(-4), 1))*INDIRECT(ADDRESS(ROW()+(0), COLUMN()+(-2), 1)), 2)</f>
        <v>77.16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1))), 2)</f>
        <v>326.32</v>
      </c>
      <c r="I13" s="24"/>
      <c r="J13" s="24">
        <f ca="1">ROUND(INDIRECT(ADDRESS(ROW()+(0), COLUMN()+(-4), 1))*INDIRECT(ADDRESS(ROW()+(0), COLUMN()+(-2), 1))/100, 2)</f>
        <v>6.53</v>
      </c>
      <c r="K13" s="24"/>
    </row>
    <row r="14" spans="1:11" ht="13.50" thickBot="1" customHeight="1">
      <c r="A14" s="25"/>
      <c r="B14" s="25"/>
      <c r="C14" s="25"/>
      <c r="D14" s="26"/>
      <c r="E14" s="26"/>
      <c r="F14" s="27"/>
      <c r="G14" s="27"/>
      <c r="H14" s="28" t="s">
        <v>25</v>
      </c>
      <c r="I14" s="28"/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332.85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/>
      <c r="G17" s="30" t="s">
        <v>27</v>
      </c>
      <c r="H17" s="30"/>
      <c r="I17" s="30" t="s">
        <v>28</v>
      </c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1"/>
      <c r="G18" s="32">
        <v>1.10201e+006</v>
      </c>
      <c r="H18" s="32"/>
      <c r="I18" s="32">
        <v>1.10201e+006</v>
      </c>
      <c r="J18" s="32"/>
      <c r="K18" s="32" t="s">
        <v>31</v>
      </c>
    </row>
    <row r="19" spans="1:11" ht="13.50" thickBot="1" customHeight="1">
      <c r="A19" s="33" t="s">
        <v>32</v>
      </c>
      <c r="B19" s="33"/>
      <c r="C19" s="33"/>
      <c r="D19" s="33"/>
      <c r="E19" s="33"/>
      <c r="F19" s="33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2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7:F17"/>
    <mergeCell ref="G17:H17"/>
    <mergeCell ref="I17:J17"/>
    <mergeCell ref="A18:F18"/>
    <mergeCell ref="G18:H19"/>
    <mergeCell ref="I18:J19"/>
    <mergeCell ref="K18:K19"/>
    <mergeCell ref="A19:F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