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<sst xmlns="http://schemas.openxmlformats.org/spreadsheetml/2006/main" count="33" uniqueCount="33">
  <si>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</si>
  <si>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</si>
  <si>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</si>
  <si>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</si>
  <si>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100x340 mm; fixada com ancoragem química composta por resina e varão roscado de aço galvanizado qualidade 5.8, com porca e anilha, de 10 mm de diâmetro;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</si>
  <si>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</si>
  <si>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</si>
  <si>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</si>
  <si>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</si>
  <si>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</si>
  <si>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</si>
  <si>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mt26aaq010b</t>
  </si>
  <si>
    <t xml:space="preserve">Ud</t>
  </si>
  <si>
    <t xml:space="preserve">Ancoragem química composta por resina e varão roscado de aço galvanizado qualidade 5.8, segundo EN ISO 898-1; com porca e anilha, de 10 mm de diâmetro.</t>
  </si>
  <si>
    <t xml:space="preserve">mt20mhe010b</t>
  </si>
  <si>
    <t xml:space="preserve">m</t>
  </si>
  <si>
    <t xml:space="preserve">Cornija de fachada, de poliestireno expandido, com revestimento de argamassa acrílica, de 100x340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</si>
  <si>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</si>
  <si>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</si>
  <si>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</si>
  <si>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</si>
  <si>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</si>
  <si>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</si>
  <si>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</si>
  <si>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</si>
  <si>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</si>
  <si>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</si>
  <si>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</si>
  <si>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</si>
  <si>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</si>
  <si>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</si>
  <si>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791,91$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</si>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</sst>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566.02</v>
      </c>
      <c r="H9" s="13">
        <f ca="1">ROUND(INDIRECT(ADDRESS(ROW()+(0), COLUMN()+(-2), 1))*INDIRECT(ADDRESS(ROW()+(0), COLUMN()+(-1), 1)), 2)</f>
        <v>905.63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5368.03</v>
      </c>
      <c r="H10" s="17">
        <f ca="1">ROUND(INDIRECT(ADDRESS(ROW()+(0), COLUMN()+(-2), 1))*INDIRECT(ADDRESS(ROW()+(0), COLUMN()+(-1), 1)), 2)</f>
        <v>5636.43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2840.89</v>
      </c>
      <c r="H11" s="17">
        <f ca="1">ROUND(INDIRECT(ADDRESS(ROW()+(0), COLUMN()+(-2), 1))*INDIRECT(ADDRESS(ROW()+(0), COLUMN()+(-1), 1)), 2)</f>
        <v>710.22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486.92</v>
      </c>
      <c r="H12" s="17">
        <f ca="1">ROUND(INDIRECT(ADDRESS(ROW()+(0), COLUMN()+(-2), 1))*INDIRECT(ADDRESS(ROW()+(0), COLUMN()+(-1), 1)), 2)</f>
        <v>48.69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622.24</v>
      </c>
      <c r="H13" s="17">
        <f ca="1">ROUND(INDIRECT(ADDRESS(ROW()+(0), COLUMN()+(-2), 1))*INDIRECT(ADDRESS(ROW()+(0), COLUMN()+(-1), 1)), 2)</f>
        <v>207.21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0.666</v>
      </c>
      <c r="G14" s="21">
        <v>383.87</v>
      </c>
      <c r="H14" s="21">
        <f ca="1">ROUND(INDIRECT(ADDRESS(ROW()+(0), COLUMN()+(-2), 1))*INDIRECT(ADDRESS(ROW()+(0), COLUMN()+(-1), 1)), 2)</f>
        <v>255.66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7763.84</v>
      </c>
      <c r="H15" s="24">
        <f ca="1">ROUND(INDIRECT(ADDRESS(ROW()+(0), COLUMN()+(-2), 1))*INDIRECT(ADDRESS(ROW()+(0), COLUMN()+(-1), 1))/100, 2)</f>
        <v>155.28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7919.12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