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<sst xmlns="http://schemas.openxmlformats.org/spreadsheetml/2006/main" count="36" uniqueCount="36">
  <si>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</si>
  <si>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HRE100</t>
  </si>
  <si>
    <t xml:space="preserve">m</t>
  </si>
  <si>
    <t xml:space="preserve">Moldura para ocultar cabos. Colocação em fachada.</t>
  </si>
  <si>
    <r>
      <rPr>
        <sz val="8.25"/>
        <color rgb="FF000000"/>
        <rFont val="Arial"/>
        <family val="2"/>
      </rPr>
      <t xml:space="preserve">Moldura para ocultar cabos, de poliestireno expandido, com revestimento de argamassa acrílica, de 260x165x1200 mm, com perfil de apoio em "L", de aço galvanizado; fixada ao paramento de fachada com ancoragem mecânica com buchas de nylon e parafusos de aço; assentamento da moldura com argamassa cola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</si>
  <si>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</si>
  <si>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</si>
  <si>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</si>
  <si>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</si>
  <si>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</si>
  <si>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</si>
  <si>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</si>
  <si>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</si>
  <si>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</si>
  <si>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mt28bau010a</t>
  </si>
  <si>
    <t xml:space="preserve">kg</t>
  </si>
  <si>
    <t xml:space="preserve">Argamassa cola, composta por cimento, ligantes orgânicos, inerte de 0,6 mm de tamanho máximo e aditivos, para aderir e reforçar os painéis isolantes, e como camada base, prévia amassadura com água.</t>
  </si>
  <si>
    <t xml:space="preserve">mt20mhe030d</t>
  </si>
  <si>
    <t xml:space="preserve">m</t>
  </si>
  <si>
    <t xml:space="preserve">Moldura para ocultar cabos, de poliestireno expandido, com revestimento de argamassa acrílica, de 260x165x1200 mm, com perfil de apoio em "L", de aço galvanizado, fornecida em peças de até 1,25 m de comprimento; abertura interior de 60x150 mm.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</si>
  <si>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</si>
  <si>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</si>
  <si>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</si>
  <si>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</si>
  <si>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</si>
  <si>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</si>
  <si>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</si>
  <si>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</si>
  <si>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</si>
  <si>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</si>
  <si>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</si>
  <si>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</si>
  <si>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</si>
  <si>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</si>
  <si>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683,26$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</si>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</sst>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46.9</v>
      </c>
      <c r="H9" s="13">
        <f ca="1">ROUND(INDIRECT(ADDRESS(ROW()+(0), COLUMN()+(-2), 1))*INDIRECT(ADDRESS(ROW()+(0), COLUMN()+(-1), 1)), 2)</f>
        <v>93.8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202.36</v>
      </c>
      <c r="H10" s="17">
        <f ca="1">ROUND(INDIRECT(ADDRESS(ROW()+(0), COLUMN()+(-2), 1))*INDIRECT(ADDRESS(ROW()+(0), COLUMN()+(-1), 1)), 2)</f>
        <v>222.6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4914.69</v>
      </c>
      <c r="H11" s="17">
        <f ca="1">ROUND(INDIRECT(ADDRESS(ROW()+(0), COLUMN()+(-2), 1))*INDIRECT(ADDRESS(ROW()+(0), COLUMN()+(-1), 1)), 2)</f>
        <v>5160.42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</v>
      </c>
      <c r="G12" s="17">
        <v>2840.89</v>
      </c>
      <c r="H12" s="17">
        <f ca="1">ROUND(INDIRECT(ADDRESS(ROW()+(0), COLUMN()+(-2), 1))*INDIRECT(ADDRESS(ROW()+(0), COLUMN()+(-1), 1)), 2)</f>
        <v>710.22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</v>
      </c>
      <c r="G13" s="17">
        <v>486.92</v>
      </c>
      <c r="H13" s="17">
        <f ca="1">ROUND(INDIRECT(ADDRESS(ROW()+(0), COLUMN()+(-2), 1))*INDIRECT(ADDRESS(ROW()+(0), COLUMN()+(-1), 1)), 2)</f>
        <v>48.69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0.333</v>
      </c>
      <c r="G14" s="17">
        <v>622.24</v>
      </c>
      <c r="H14" s="17">
        <f ca="1">ROUND(INDIRECT(ADDRESS(ROW()+(0), COLUMN()+(-2), 1))*INDIRECT(ADDRESS(ROW()+(0), COLUMN()+(-1), 1)), 2)</f>
        <v>207.21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0.666</v>
      </c>
      <c r="G15" s="21">
        <v>383.87</v>
      </c>
      <c r="H15" s="21">
        <f ca="1">ROUND(INDIRECT(ADDRESS(ROW()+(0), COLUMN()+(-2), 1))*INDIRECT(ADDRESS(ROW()+(0), COLUMN()+(-1), 1)), 2)</f>
        <v>255.66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6698.6</v>
      </c>
      <c r="H16" s="24">
        <f ca="1">ROUND(INDIRECT(ADDRESS(ROW()+(0), COLUMN()+(-2), 1))*INDIRECT(ADDRESS(ROW()+(0), COLUMN()+(-1), 1))/100, 2)</f>
        <v>133.97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6832.57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