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<sst xmlns="http://schemas.openxmlformats.org/spreadsheetml/2006/main" count="39" uniqueCount="39">
  <si>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</si>
  <si>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IAV021</t>
  </si>
  <si>
    <t xml:space="preserve">Ud</t>
  </si>
  <si>
    <t xml:space="preserve">Interfone electrónico colectivo.</t>
  </si>
  <si>
    <r>
      <rPr>
        <sz val="8.25"/>
        <color rgb="FF000000"/>
        <rFont val="Arial"/>
        <family val="2"/>
      </rPr>
      <t xml:space="preserve">Instalação de interfone electrónico convencional para 10 habitações composto por: placa exterior de rua convencional com 10 botões de pressão de chamada, fecho superior e inferior, alimentador e 10 telefones. Inclusive, abre-portas, viseira, cablagem e caixas. O preço não inclui os trabalhos auxiliares de pedreiro para instalações.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</si>
  <si>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</si>
  <si>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</si>
  <si>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</si>
  <si>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</si>
  <si>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</si>
  <si>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</si>
  <si>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mt35tpt010be</t>
  </si>
  <si>
    <t xml:space="preserve">m</t>
  </si>
  <si>
    <t xml:space="preserve">Tubo rígido de PVC VD-M de 20 mm de diâmetro exterior e 1,5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</si>
  <si>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mt40pga010</t>
  </si>
  <si>
    <t xml:space="preserve">m</t>
  </si>
  <si>
    <t xml:space="preserve">Cabo formado por condutores de cobre flexível de 8x0,22 mm², com isolamento de PVC e bainha exterior de PVC branco.</t>
  </si>
  <si>
    <t xml:space="preserve">mt40pea030c</t>
  </si>
  <si>
    <t xml:space="preserve">m</t>
  </si>
  <si>
    <t xml:space="preserve">Cabo paralelo formado por condutores de cobre de 2x1,0 mm². Segundo NP 2356.</t>
  </si>
  <si>
    <t xml:space="preserve">mt40pge030f</t>
  </si>
  <si>
    <t xml:space="preserve">Ud</t>
  </si>
  <si>
    <t xml:space="preserve">Kit de porteiro electrónico composto por módulo compacto para áudio com 10 botões de pressão de chamada em duas colunas, módulo de som, fecho superior e inferior, caixa de encastrar fonte de alimentação e 10 telefones com chamada electrónica.</t>
  </si>
  <si>
    <t xml:space="preserve">mt40pga062b</t>
  </si>
  <si>
    <t xml:space="preserve">Ud</t>
  </si>
  <si>
    <t xml:space="preserve">Viseira, para módulo compacto.</t>
  </si>
  <si>
    <t xml:space="preserve">mt40pga050a</t>
  </si>
  <si>
    <t xml:space="preserve">Ud</t>
  </si>
  <si>
    <t xml:space="preserve">Abre-portas eléctrico de corrente alternada.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</si>
  <si>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</si>
  <si>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</si>
  <si>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</si>
  <si>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</si>
  <si>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</si>
  <si>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</si>
  <si>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</si>
  <si>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</si>
  <si>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50.383,33$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</si>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</sst>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2.21" customWidth="1"/>
    <col min="5" max="5" width="82.28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17</v>
      </c>
      <c r="G9" s="13">
        <v>77.62</v>
      </c>
      <c r="H9" s="13">
        <f ca="1">ROUND(INDIRECT(ADDRESS(ROW()+(0), COLUMN()+(-2), 1))*INDIRECT(ADDRESS(ROW()+(0), COLUMN()+(-1), 1)), 2)</f>
        <v>1319.54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16</v>
      </c>
      <c r="G10" s="17">
        <v>72.16</v>
      </c>
      <c r="H10" s="17">
        <f ca="1">ROUND(INDIRECT(ADDRESS(ROW()+(0), COLUMN()+(-2), 1))*INDIRECT(ADDRESS(ROW()+(0), COLUMN()+(-1), 1)), 2)</f>
        <v>1154.56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7</v>
      </c>
      <c r="G11" s="17">
        <v>132.61</v>
      </c>
      <c r="H11" s="17">
        <f ca="1">ROUND(INDIRECT(ADDRESS(ROW()+(0), COLUMN()+(-2), 1))*INDIRECT(ADDRESS(ROW()+(0), COLUMN()+(-1), 1)), 2)</f>
        <v>928.27</v>
      </c>
    </row>
    <row r="12" spans="1:8" ht="34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56679.7</v>
      </c>
      <c r="H12" s="17">
        <f ca="1">ROUND(INDIRECT(ADDRESS(ROW()+(0), COLUMN()+(-2), 1))*INDIRECT(ADDRESS(ROW()+(0), COLUMN()+(-1), 1)), 2)</f>
        <v>56679.7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5106.07</v>
      </c>
      <c r="H13" s="17">
        <f ca="1">ROUND(INDIRECT(ADDRESS(ROW()+(0), COLUMN()+(-2), 1))*INDIRECT(ADDRESS(ROW()+(0), COLUMN()+(-1), 1)), 2)</f>
        <v>5106.07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</v>
      </c>
      <c r="G14" s="17">
        <v>2875.4</v>
      </c>
      <c r="H14" s="17">
        <f ca="1">ROUND(INDIRECT(ADDRESS(ROW()+(0), COLUMN()+(-2), 1))*INDIRECT(ADDRESS(ROW()+(0), COLUMN()+(-1), 1)), 2)</f>
        <v>2875.4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24.225</v>
      </c>
      <c r="G15" s="17">
        <v>639.39</v>
      </c>
      <c r="H15" s="17">
        <f ca="1">ROUND(INDIRECT(ADDRESS(ROW()+(0), COLUMN()+(-2), 1))*INDIRECT(ADDRESS(ROW()+(0), COLUMN()+(-1), 1)), 2)</f>
        <v>15489.2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20">
        <v>24.225</v>
      </c>
      <c r="G16" s="21">
        <v>398.19</v>
      </c>
      <c r="H16" s="21">
        <f ca="1">ROUND(INDIRECT(ADDRESS(ROW()+(0), COLUMN()+(-2), 1))*INDIRECT(ADDRESS(ROW()+(0), COLUMN()+(-1), 1)), 2)</f>
        <v>9646.15</v>
      </c>
    </row>
    <row r="17" spans="1:8" ht="13.50" thickBot="1" customHeight="1">
      <c r="A17" s="19"/>
      <c r="B17" s="19"/>
      <c r="C17" s="22" t="s">
        <v>35</v>
      </c>
      <c r="D17" s="22"/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93198.9</v>
      </c>
      <c r="H17" s="24">
        <f ca="1">ROUND(INDIRECT(ADDRESS(ROW()+(0), COLUMN()+(-2), 1))*INDIRECT(ADDRESS(ROW()+(0), COLUMN()+(-1), 1))/100, 2)</f>
        <v>1863.98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95062.9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