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<sst xmlns="http://schemas.openxmlformats.org/spreadsheetml/2006/main" count="33" uniqueCount="33">
  <si>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</si>
  <si>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IBP005</t>
  </si>
  <si>
    <t xml:space="preserve">Ud</t>
  </si>
  <si>
    <t xml:space="preserve">Unidade interior de ar condicionado com distribuição por condutas tubulares, para gás R-32.</t>
  </si>
  <si>
    <r>
      <rPr>
        <sz val="8.25"/>
        <color rgb="FF000000"/>
        <rFont val="Arial"/>
        <family val="2"/>
      </rPr>
      <t xml:space="preserve">Unidade interior de ar condicionado, com distribuição por condutas tubulares, sistema VRF, para gás R-410A/R-32, alimentação monofásica (230V/50Hz), modelo MMD-UP0051BHP-E "TOSHIBA", potência frigorífica nominal 1,7 kW (temperatura de bolbo seco de ar interior 27°C, temperatura de bolbo húmido de ar interior 19°C, temperatura de bolbo seco do ar exterior 35°C, temperatura de bolbo húmido do ar exterior 24°C), potência calorífica nominal 1,9 kW (temperatura de bolbo seco de ar interior 20°C, temperatura de bolbo húmido do ar exterior 6°C), consumo eléctrico nominal 0,038 kW, pressão sonora a velocidade alta/média/baixa: 29/26/23 dBA, potência sonora 51 dBA, caudal de ar a velocidade alta/média/baixa: 540/450/360 m³/h, de 275x700x750 mm e 23 kg, pressão de ar (máxima) 120 Pa, retorno posterior do ar, com válvula de expansão electrónica, sensor de pressão, controlo individual de temperatura por microprocessador para regulação do fluxo de refrigerante, admissão de ar exterior, filtro de ar, bomba e mangueira de drenagem; com plenum para descarga através de embocaduras tubulares, modelo TCB-SF56C6BE. Regulação: controlo remoto sem fios, modelo RBC-AXU31-E.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</si>
  <si>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</si>
  <si>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</si>
  <si>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</si>
  <si>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</si>
  <si>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</si>
  <si>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</si>
  <si>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mt42tsb141c</t>
  </si>
  <si>
    <t xml:space="preserve">Ud</t>
  </si>
  <si>
    <t xml:space="preserve">Unidade interior de ar condicionado, com distribuição por condutas tubulares, sistema VRF, para gás R-410A/R-32, alimentação monofásica (230V/50Hz), modelo MMD-UP0051BHP-E "TOSHIBA", potência frigorífica nominal 1,7 kW (temperatura de bolbo seco de ar interior 27°C, temperatura de bolbo húmido de ar interior 19°C, temperatura de bolbo seco do ar exterior 35°C, temperatura de bolbo húmido do ar exterior 24°C), potência calorífica nominal 1,9 kW (temperatura de bolbo seco de ar interior 20°C, temperatura de bolbo húmido do ar exterior 6°C), consumo eléctrico nominal 0,038 kW, pressão sonora a velocidade alta/média/baixa: 29/26/23 dBA, potência sonora 51 dBA, caudal de ar a velocidade alta/média/baixa: 540/450/360 m³/h, de 275x700x750 mm e 23 kg, pressão de ar (máxima) 120 Pa, retorno posterior do ar, com válvula de expansão electrónica, sensor de pressão, controlo individual de temperatura por microprocessador para regulação do fluxo de refrigerante, admissão de ar exterior, filtro de ar, bomba e mangueira de drenagem.</t>
  </si>
  <si>
    <t xml:space="preserve">mt42tsb550a</t>
  </si>
  <si>
    <t xml:space="preserve">Ud</t>
  </si>
  <si>
    <t xml:space="preserve">Plenum para descarga através de embocaduras tubulares, modelo TCB-SF56C6BE "TOSHIBA".</t>
  </si>
  <si>
    <t xml:space="preserve">mt42tsb594b</t>
  </si>
  <si>
    <t xml:space="preserve">Ud</t>
  </si>
  <si>
    <t xml:space="preserve">Controlo remoto sem fios, modelo RBC-AXU31-E "TOSHIBA", formado por comando por infravermelhos e receptor para instalação na unidade interior de ar condicionado.</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</si>
  <si>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</si>
  <si>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</si>
  <si>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</si>
  <si>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</si>
  <si>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</si>
  <si>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</si>
  <si>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</si>
  <si>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</si>
  <si>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</si>
  <si>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</si>
  <si>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</si>
  <si>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92.554,21$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</si>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</sst>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238537</v>
      </c>
      <c r="G9" s="13">
        <f ca="1">ROUND(INDIRECT(ADDRESS(ROW()+(0), COLUMN()+(-2), 1))*INDIRECT(ADDRESS(ROW()+(0), COLUMN()+(-1), 1)), 2)</f>
        <v>238537</v>
      </c>
    </row>
    <row r="10" spans="1:7" ht="13.50" thickBot="1" customHeight="1">
      <c r="A10" s="14" t="s">
        <v>14</v>
      </c>
      <c r="B10" s="14"/>
      <c r="C10" s="15" t="s">
        <v>15</v>
      </c>
      <c r="D10" s="14" t="s">
        <v>16</v>
      </c>
      <c r="E10" s="16">
        <v>1</v>
      </c>
      <c r="F10" s="17">
        <v>21832.2</v>
      </c>
      <c r="G10" s="17">
        <f ca="1">ROUND(INDIRECT(ADDRESS(ROW()+(0), COLUMN()+(-2), 1))*INDIRECT(ADDRESS(ROW()+(0), COLUMN()+(-1), 1)), 2)</f>
        <v>21832.2</v>
      </c>
    </row>
    <row r="11" spans="1:7" ht="24.00" thickBot="1" customHeight="1">
      <c r="A11" s="14" t="s">
        <v>17</v>
      </c>
      <c r="B11" s="14"/>
      <c r="C11" s="15" t="s">
        <v>18</v>
      </c>
      <c r="D11" s="14" t="s">
        <v>19</v>
      </c>
      <c r="E11" s="16">
        <v>1</v>
      </c>
      <c r="F11" s="17">
        <v>58866.1</v>
      </c>
      <c r="G11" s="17">
        <f ca="1">ROUND(INDIRECT(ADDRESS(ROW()+(0), COLUMN()+(-2), 1))*INDIRECT(ADDRESS(ROW()+(0), COLUMN()+(-1), 1)), 2)</f>
        <v>58866.1</v>
      </c>
    </row>
    <row r="12" spans="1:7" ht="24.00" thickBot="1" customHeight="1">
      <c r="A12" s="14" t="s">
        <v>20</v>
      </c>
      <c r="B12" s="14"/>
      <c r="C12" s="15" t="s">
        <v>21</v>
      </c>
      <c r="D12" s="14" t="s">
        <v>22</v>
      </c>
      <c r="E12" s="16">
        <v>1</v>
      </c>
      <c r="F12" s="17">
        <v>3557.84</v>
      </c>
      <c r="G12" s="17">
        <f ca="1">ROUND(INDIRECT(ADDRESS(ROW()+(0), COLUMN()+(-2), 1))*INDIRECT(ADDRESS(ROW()+(0), COLUMN()+(-1), 1)), 2)</f>
        <v>3557.84</v>
      </c>
    </row>
    <row r="13" spans="1:7" ht="13.50" thickBot="1" customHeight="1">
      <c r="A13" s="14" t="s">
        <v>23</v>
      </c>
      <c r="B13" s="14"/>
      <c r="C13" s="15" t="s">
        <v>24</v>
      </c>
      <c r="D13" s="14" t="s">
        <v>25</v>
      </c>
      <c r="E13" s="16">
        <v>1.23</v>
      </c>
      <c r="F13" s="17">
        <v>639.39</v>
      </c>
      <c r="G13" s="17">
        <f ca="1">ROUND(INDIRECT(ADDRESS(ROW()+(0), COLUMN()+(-2), 1))*INDIRECT(ADDRESS(ROW()+(0), COLUMN()+(-1), 1)), 2)</f>
        <v>786.45</v>
      </c>
    </row>
    <row r="14" spans="1:7" ht="13.50" thickBot="1" customHeight="1">
      <c r="A14" s="14" t="s">
        <v>26</v>
      </c>
      <c r="B14" s="14"/>
      <c r="C14" s="18" t="s">
        <v>27</v>
      </c>
      <c r="D14" s="19" t="s">
        <v>28</v>
      </c>
      <c r="E14" s="20">
        <v>1.23</v>
      </c>
      <c r="F14" s="21">
        <v>398.19</v>
      </c>
      <c r="G14" s="21">
        <f ca="1">ROUND(INDIRECT(ADDRESS(ROW()+(0), COLUMN()+(-2), 1))*INDIRECT(ADDRESS(ROW()+(0), COLUMN()+(-1), 1)), 2)</f>
        <v>489.77</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324069</v>
      </c>
      <c r="G15" s="24">
        <f ca="1">ROUND(INDIRECT(ADDRESS(ROW()+(0), COLUMN()+(-2), 1))*INDIRECT(ADDRESS(ROW()+(0), COLUMN()+(-1), 1))/100, 2)</f>
        <v>6481.39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330551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