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<sst xmlns="http://schemas.openxmlformats.org/spreadsheetml/2006/main" count="24" uniqueCount="24">
  <si>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</si>
  <si>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IBP520</t>
  </si>
  <si>
    <t xml:space="preserve">Ud</t>
  </si>
  <si>
    <t xml:space="preserve">Unidade interior para produção de A.Q.S. e aquecimento, para gás R-410A.</t>
  </si>
  <si>
    <r>
      <rPr>
        <sz val="8.25"/>
        <color rgb="FF000000"/>
        <rFont val="Arial"/>
        <family val="2"/>
      </rPr>
      <t xml:space="preserve">Unidade interior para produção de A.Q.S. e aquecimento, sistema VRF, modelo MMW-UP0271LQ-E "TOSHIBA", para ligação a unidade exterior de ar condicionado da série SMMS-e ou com recuperação de calor, da série SHRM-e, para gás R-410A/R-32, alimentação monofásica (230V/50Hz), potência calorífica nominal 8 kW, regulação da temperatura de saída de água de 25°C a 50°C, consumo eléctrico nominal 0,014 kW, pressão sonora nominal 25 dBA, dimensões 650x500x250 mm, peso 17,8 kg, diâmetro de ligação da tubagem de gás 5/8", diâmetro de ligação da tubagem do líquido 3/8", diâmetro de ligação das tubagens de água R 1 1/4".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</si>
  <si>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</si>
  <si>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</si>
  <si>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</si>
  <si>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</si>
  <si>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</si>
  <si>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</si>
  <si>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mt42tsb030a</t>
  </si>
  <si>
    <t xml:space="preserve">Ud</t>
  </si>
  <si>
    <t xml:space="preserve">Unidade interior para produção de A.Q.S. e aquecimento, sistema VRF, modelo MMW-UP0271LQ-E "TOSHIBA", para ligação a unidade exterior de ar condicionado da série SMMS-e ou com recuperação de calor, da série SHRM-e, para gás R-410A/R-32, alimentação monofásica (230V/50Hz), potência calorífica nominal 8 kW, regulação da temperatura de saída de água de 25°C a 50°C, consumo eléctrico nominal 0,014 kW, pressão sonora nominal 25 dBA, dimensões 650x500x250 mm, peso 17,8 kg, diâmetro de ligação da tubagem de gás 5/8", diâmetro de ligação da tubagem do líquido 3/8", diâmetro de ligação das tubagens de água R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</si>
  <si>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</si>
  <si>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</si>
  <si>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</si>
  <si>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</si>
  <si>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</si>
  <si>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</si>
  <si>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</si>
  <si>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</si>
  <si>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148.717,89$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</si>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</sst>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519445</v>
      </c>
      <c r="H9" s="13">
        <f ca="1">ROUND(INDIRECT(ADDRESS(ROW()+(0), COLUMN()+(-2), 1))*INDIRECT(ADDRESS(ROW()+(0), COLUMN()+(-1), 1)), 2)</f>
        <v>519445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1.23</v>
      </c>
      <c r="G10" s="17">
        <v>639.39</v>
      </c>
      <c r="H10" s="17">
        <f ca="1">ROUND(INDIRECT(ADDRESS(ROW()+(0), COLUMN()+(-2), 1))*INDIRECT(ADDRESS(ROW()+(0), COLUMN()+(-1), 1)), 2)</f>
        <v>786.45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1.23</v>
      </c>
      <c r="G11" s="21">
        <v>398.19</v>
      </c>
      <c r="H11" s="21">
        <f ca="1">ROUND(INDIRECT(ADDRESS(ROW()+(0), COLUMN()+(-2), 1))*INDIRECT(ADDRESS(ROW()+(0), COLUMN()+(-1), 1)), 2)</f>
        <v>489.77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520721</v>
      </c>
      <c r="H12" s="24">
        <f ca="1">ROUND(INDIRECT(ADDRESS(ROW()+(0), COLUMN()+(-2), 1))*INDIRECT(ADDRESS(ROW()+(0), COLUMN()+(-1), 1))/100, 2)</f>
        <v>10414.4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531135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