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<sst xmlns="http://schemas.openxmlformats.org/spreadsheetml/2006/main" count="33" uniqueCount="33">
  <si>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</si>
  <si>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IBZ003</t>
  </si>
  <si>
    <t xml:space="preserve">Ud</t>
  </si>
  <si>
    <t xml:space="preserve">Sistema centralizado de controlo Flexa.</t>
  </si>
  <si>
    <r>
      <rPr>
        <sz val="8.25"/>
        <color rgb="FF000000"/>
        <rFont val="Arial"/>
        <family val="2"/>
      </rPr>
      <t xml:space="preserve">Sistema centralizado de controlo Flexa 4.0 "AIRZONE", formado por placa central de sistema, AZCE8CB1MOT com controlo e gestão do estado dos termostatos de cada uma das zonas, com um máximo de 8 zonas, saídas de alimentação para elementos motorizados, com um máximo de 8 motores, controlo de proporcionalidade para comportas motorizadas (5 passos de regulação), saídas de relés para paragem-funcionamento de equipamento e ventilação mecânica controlada (VMC), gestão de interfaces de controlo de equipamentos de expansão directa, comunicação com outras centrais e equipamentos de controlo integral da instalação, comunicações com outros sistemas de controlo externo através da porta com protocolo de comunicação Modbus para integração no sistema de gestão de edifícios (BMS), directa ou com interfaces KNX, BACnet ou Lutron, com, cabeças termostáticas, cabo eléctrico com condutor de cobre electrolítico recozido sem estanhar, de 2x0,5+2x0,22 mm² de secção, AZX6CABLEBUS15, cabo eléctrico com condutor de cobre electrolítico de classe 5, de 2x0,75 mm² de secção, AZX6CABLERN100.</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</si>
  <si>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</si>
  <si>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</si>
  <si>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</si>
  <si>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</si>
  <si>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</si>
  <si>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</si>
  <si>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mt42air610a</t>
  </si>
  <si>
    <t xml:space="preserve">Ud</t>
  </si>
  <si>
    <t xml:space="preserve">Placa central de sistema, AZCE8CB1MOT "AIRZONE", com controlo e gestão do estado dos termostatos de cada uma das zonas, com um máximo de 8 zonas, saídas de alimentação para elementos motorizados, com um máximo de 8 motores, controlo de proporcionalidade para comportas motorizadas (5 passos de regulação), saídas de relés para paragem-funcionamento de equipamento e ventilação mecânica controlada (VMC), gestão de interfaces de controlo de equipamentos de expansão directa, comunicação com outras centrais e equipamentos de controlo integral da instalação, comunicações com outros sistemas de controlo externo através da porta com protocolo de comunicação Modbus para integração no sistema de gestão de edifícios (BMS), directa ou com interfaces KNX, BACnet ou Lutron.</t>
  </si>
  <si>
    <t xml:space="preserve">mt35tpt010ae</t>
  </si>
  <si>
    <t xml:space="preserve">m</t>
  </si>
  <si>
    <t xml:space="preserve">Tubo rígido de PVC VD-M de 16 mm de diâmetro exterior e 1,3 mm de espessura. Resistência à compressão 750 N, resistência ao impacto 2 joules, temperatura de trabalho -5°C até 60°C, classificação 3321, segundo NP EN 61386-1 e NP EN 61386-21, com o preço incrementado em 20% relativamente a acessórios e peças especiais.</t>
  </si>
  <si>
    <t xml:space="preserve">mt42air900a</t>
  </si>
  <si>
    <t xml:space="preserve">m</t>
  </si>
  <si>
    <t xml:space="preserve">Cabo eléctrico com condutor de cobre electrolítico recozido sem estanhar, de 2x0,5+2x0,22 mm² de secção, AZX6CABLEBUS15 "AIRZONE", com isolamento de PVC/A, fornecido em rolos de 15 m</t>
  </si>
  <si>
    <t xml:space="preserve">mt42air905a</t>
  </si>
  <si>
    <t xml:space="preserve">m</t>
  </si>
  <si>
    <t xml:space="preserve">Cabo eléctrico com condutor de cobre electrolítico de classe 5, de 2x0,75 mm² de secção, AZX6CABLERN100 "AIRZONE", com isolamento de PVC tipo TI-2, fornecido em rolos de 100 m.</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</si>
  <si>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</si>
  <si>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</si>
  <si>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</si>
  <si>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</si>
  <si>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</si>
  <si>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</si>
  <si>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</si>
  <si>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</si>
  <si>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15.060,98$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</si>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</sst>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02" customWidth="1"/>
    <col min="4" max="4" width="2.55" customWidth="1"/>
    <col min="5" max="5" width="82.28"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9" t="s">
        <v>12</v>
      </c>
      <c r="D9" s="9"/>
      <c r="E9" s="7" t="s">
        <v>13</v>
      </c>
      <c r="F9" s="11">
        <v>1</v>
      </c>
      <c r="G9" s="13">
        <v>45095.6</v>
      </c>
      <c r="H9" s="13">
        <f ca="1">ROUND(INDIRECT(ADDRESS(ROW()+(0), COLUMN()+(-2), 1))*INDIRECT(ADDRESS(ROW()+(0), COLUMN()+(-1), 1)), 2)</f>
        <v>45095.6</v>
      </c>
    </row>
    <row r="10" spans="1:8" ht="45.00" thickBot="1" customHeight="1">
      <c r="A10" s="14" t="s">
        <v>14</v>
      </c>
      <c r="B10" s="14"/>
      <c r="C10" s="15" t="s">
        <v>15</v>
      </c>
      <c r="D10" s="15"/>
      <c r="E10" s="14" t="s">
        <v>16</v>
      </c>
      <c r="F10" s="16">
        <v>20</v>
      </c>
      <c r="G10" s="17">
        <v>50.97</v>
      </c>
      <c r="H10" s="17">
        <f ca="1">ROUND(INDIRECT(ADDRESS(ROW()+(0), COLUMN()+(-2), 1))*INDIRECT(ADDRESS(ROW()+(0), COLUMN()+(-1), 1)), 2)</f>
        <v>1019.4</v>
      </c>
    </row>
    <row r="11" spans="1:8" ht="24.00" thickBot="1" customHeight="1">
      <c r="A11" s="14" t="s">
        <v>17</v>
      </c>
      <c r="B11" s="14"/>
      <c r="C11" s="15" t="s">
        <v>18</v>
      </c>
      <c r="D11" s="15"/>
      <c r="E11" s="14" t="s">
        <v>19</v>
      </c>
      <c r="F11" s="16">
        <v>10</v>
      </c>
      <c r="G11" s="17">
        <v>174.37</v>
      </c>
      <c r="H11" s="17">
        <f ca="1">ROUND(INDIRECT(ADDRESS(ROW()+(0), COLUMN()+(-2), 1))*INDIRECT(ADDRESS(ROW()+(0), COLUMN()+(-1), 1)), 2)</f>
        <v>1743.7</v>
      </c>
    </row>
    <row r="12" spans="1:8" ht="24.00" thickBot="1" customHeight="1">
      <c r="A12" s="14" t="s">
        <v>20</v>
      </c>
      <c r="B12" s="14"/>
      <c r="C12" s="15" t="s">
        <v>21</v>
      </c>
      <c r="D12" s="15"/>
      <c r="E12" s="14" t="s">
        <v>22</v>
      </c>
      <c r="F12" s="16">
        <v>10</v>
      </c>
      <c r="G12" s="17">
        <v>88.23</v>
      </c>
      <c r="H12" s="17">
        <f ca="1">ROUND(INDIRECT(ADDRESS(ROW()+(0), COLUMN()+(-2), 1))*INDIRECT(ADDRESS(ROW()+(0), COLUMN()+(-1), 1)), 2)</f>
        <v>882.3</v>
      </c>
    </row>
    <row r="13" spans="1:8" ht="13.50" thickBot="1" customHeight="1">
      <c r="A13" s="14" t="s">
        <v>23</v>
      </c>
      <c r="B13" s="14"/>
      <c r="C13" s="15" t="s">
        <v>24</v>
      </c>
      <c r="D13" s="15"/>
      <c r="E13" s="14" t="s">
        <v>25</v>
      </c>
      <c r="F13" s="16">
        <v>0.495</v>
      </c>
      <c r="G13" s="17">
        <v>644.41</v>
      </c>
      <c r="H13" s="17">
        <f ca="1">ROUND(INDIRECT(ADDRESS(ROW()+(0), COLUMN()+(-2), 1))*INDIRECT(ADDRESS(ROW()+(0), COLUMN()+(-1), 1)), 2)</f>
        <v>318.98</v>
      </c>
    </row>
    <row r="14" spans="1:8" ht="13.50" thickBot="1" customHeight="1">
      <c r="A14" s="14" t="s">
        <v>26</v>
      </c>
      <c r="B14" s="14"/>
      <c r="C14" s="18" t="s">
        <v>27</v>
      </c>
      <c r="D14" s="18"/>
      <c r="E14" s="19" t="s">
        <v>28</v>
      </c>
      <c r="F14" s="20">
        <v>0.396</v>
      </c>
      <c r="G14" s="21">
        <v>401.31</v>
      </c>
      <c r="H14" s="21">
        <f ca="1">ROUND(INDIRECT(ADDRESS(ROW()+(0), COLUMN()+(-2), 1))*INDIRECT(ADDRESS(ROW()+(0), COLUMN()+(-1), 1)), 2)</f>
        <v>158.92</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49218.9</v>
      </c>
      <c r="H15" s="24">
        <f ca="1">ROUND(INDIRECT(ADDRESS(ROW()+(0), COLUMN()+(-2), 1))*INDIRECT(ADDRESS(ROW()+(0), COLUMN()+(-1), 1))/100, 2)</f>
        <v>984.38</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50203.3</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