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<sst xmlns="http://schemas.openxmlformats.org/spreadsheetml/2006/main" count="45" uniqueCount="45">
  <si>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</si>
  <si>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ICB011</t>
  </si>
  <si>
    <t xml:space="preserve">Ud</t>
  </si>
  <si>
    <t xml:space="preserve">Colector solar térmico para instalação colectiva, sobre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</si>
  <si>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rápido, colocados sobre estrutura suporte para cobertura inclinada.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</si>
  <si>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</si>
  <si>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</si>
  <si>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</si>
  <si>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</si>
  <si>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</si>
  <si>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</si>
  <si>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mt38csg005a</t>
  </si>
  <si>
    <t xml:space="preserve">Ud</t>
  </si>
  <si>
    <t xml:space="preserve">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rápido.</t>
  </si>
  <si>
    <t xml:space="preserve">mt38csg007a</t>
  </si>
  <si>
    <t xml:space="preserve">Ud</t>
  </si>
  <si>
    <t xml:space="preserve">Caixilho, para cobertura inclinada, para colector solar térmico.</t>
  </si>
  <si>
    <t xml:space="preserve">mt38csg008</t>
  </si>
  <si>
    <t xml:space="preserve">Ud</t>
  </si>
  <si>
    <t xml:space="preserve">Jogo de fixação, para cobertura inclinada, para caixilho de colector solar térmico.</t>
  </si>
  <si>
    <t xml:space="preserve">mt38csg040</t>
  </si>
  <si>
    <t xml:space="preserve">Ud</t>
  </si>
  <si>
    <t xml:space="preserve">Kit de ligações hidráulicas para colectores solares térmicos, com ligações isoladas, tampões, passa-cabos e racores.</t>
  </si>
  <si>
    <t xml:space="preserve">mt38csg120</t>
  </si>
  <si>
    <t xml:space="preserve">Ud</t>
  </si>
  <si>
    <t xml:space="preserve">Purgador automático, especial para aplicações de energia solar térmica, equipado com válvula de esfera e câmara de acumulação de vapor.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</si>
  <si>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</si>
  <si>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</si>
  <si>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</si>
  <si>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</si>
  <si>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</si>
  <si>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</si>
  <si>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</si>
  <si>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</si>
  <si>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</si>
  <si>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</si>
  <si>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</si>
  <si>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</si>
  <si>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</si>
  <si>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</si>
  <si>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</si>
  <si>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</si>
  <si>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</si>
  <si>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167.520,95$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</si>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</sst>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63232.5</v>
      </c>
      <c r="H9" s="13">
        <f ca="1">ROUND(INDIRECT(ADDRESS(ROW()+(0), COLUMN()+(-2), 1))*INDIRECT(ADDRESS(ROW()+(0), COLUMN()+(-1), 1)), 2)</f>
        <v>126465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12937.6</v>
      </c>
      <c r="H10" s="17">
        <f ca="1">ROUND(INDIRECT(ADDRESS(ROW()+(0), COLUMN()+(-2), 1))*INDIRECT(ADDRESS(ROW()+(0), COLUMN()+(-1), 1)), 2)</f>
        <v>25875.2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9525.31</v>
      </c>
      <c r="H11" s="17">
        <f ca="1">ROUND(INDIRECT(ADDRESS(ROW()+(0), COLUMN()+(-2), 1))*INDIRECT(ADDRESS(ROW()+(0), COLUMN()+(-1), 1)), 2)</f>
        <v>19050.6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14824.9</v>
      </c>
      <c r="H12" s="17">
        <f ca="1">ROUND(INDIRECT(ADDRESS(ROW()+(0), COLUMN()+(-2), 1))*INDIRECT(ADDRESS(ROW()+(0), COLUMN()+(-1), 1)), 2)</f>
        <v>14824.9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11765.1</v>
      </c>
      <c r="H13" s="17">
        <f ca="1">ROUND(INDIRECT(ADDRESS(ROW()+(0), COLUMN()+(-2), 1))*INDIRECT(ADDRESS(ROW()+(0), COLUMN()+(-1), 1)), 2)</f>
        <v>11765.1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6274.74</v>
      </c>
      <c r="H14" s="17">
        <f ca="1">ROUND(INDIRECT(ADDRESS(ROW()+(0), COLUMN()+(-2), 1))*INDIRECT(ADDRESS(ROW()+(0), COLUMN()+(-1), 1)), 2)</f>
        <v>6274.74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</v>
      </c>
      <c r="G15" s="17">
        <v>646.88</v>
      </c>
      <c r="H15" s="17">
        <f ca="1">ROUND(INDIRECT(ADDRESS(ROW()+(0), COLUMN()+(-2), 1))*INDIRECT(ADDRESS(ROW()+(0), COLUMN()+(-1), 1)), 2)</f>
        <v>1487.82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1965.56</v>
      </c>
      <c r="H16" s="17">
        <f ca="1">ROUND(INDIRECT(ADDRESS(ROW()+(0), COLUMN()+(-2), 1))*INDIRECT(ADDRESS(ROW()+(0), COLUMN()+(-1), 1)), 2)</f>
        <v>3931.12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6.193</v>
      </c>
      <c r="G17" s="17">
        <v>639.39</v>
      </c>
      <c r="H17" s="17">
        <f ca="1">ROUND(INDIRECT(ADDRESS(ROW()+(0), COLUMN()+(-2), 1))*INDIRECT(ADDRESS(ROW()+(0), COLUMN()+(-1), 1)), 2)</f>
        <v>3959.74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6.193</v>
      </c>
      <c r="G18" s="21">
        <v>398.19</v>
      </c>
      <c r="H18" s="21">
        <f ca="1">ROUND(INDIRECT(ADDRESS(ROW()+(0), COLUMN()+(-2), 1))*INDIRECT(ADDRESS(ROW()+(0), COLUMN()+(-1), 1)), 2)</f>
        <v>2465.99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216100</v>
      </c>
      <c r="H19" s="24">
        <f ca="1">ROUND(INDIRECT(ADDRESS(ROW()+(0), COLUMN()+(-2), 1))*INDIRECT(ADDRESS(ROW()+(0), COLUMN()+(-1), 1))/100, 2)</f>
        <v>4322.01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220422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