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<sst xmlns="http://schemas.openxmlformats.org/spreadsheetml/2006/main" count="40" uniqueCount="40">
  <si>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</si>
  <si>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ICD120</t>
  </si>
  <si>
    <t xml:space="preserve">Ud</t>
  </si>
  <si>
    <t xml:space="preserve">Depósito de combustível líquido, de superfície, de polietileno de alta densidade (PEAD/HDPE).</t>
  </si>
  <si>
    <r>
      <rPr>
        <sz val="8.25"/>
        <color rgb="FF000000"/>
        <rFont val="Arial"/>
        <family val="2"/>
      </rPr>
      <t xml:space="preserve">Depósito de gasóleo, de superfície, colocado no interior do edifício, de polietileno de alta densidade (PEAD/HDPE), de parede simples contido em bandeja, com uma capacidade de 500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</si>
  <si>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</si>
  <si>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</si>
  <si>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</si>
  <si>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</si>
  <si>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</si>
  <si>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</si>
  <si>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mt38dep116a</t>
  </si>
  <si>
    <t xml:space="preserve">Ud</t>
  </si>
  <si>
    <t xml:space="preserve">Bandeja de recolha de derrames de polietileno de alta densidade (PEAD/HDPE).</t>
  </si>
  <si>
    <t xml:space="preserve">mt38dep099a</t>
  </si>
  <si>
    <t xml:space="preserve">Ud</t>
  </si>
  <si>
    <t xml:space="preserve">Depósito homologado de combustível líquido, de superfície, de polietileno de alta densidade (PEAD/HDPE), de parede simples, de 1180x640x955 mm, com uma capacidade de 500 litros e quatro bocas de entrada/saída, segundo EN 13341.</t>
  </si>
  <si>
    <t xml:space="preserve">mt38dep114a</t>
  </si>
  <si>
    <t xml:space="preserve">Ud</t>
  </si>
  <si>
    <t xml:space="preserve">Acessórios de carga, aspiração e ventilação para depósito de combustível líquido de polietileno de alta densidade (PEAD/HDPE).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</si>
  <si>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</si>
  <si>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</si>
  <si>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</si>
  <si>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</si>
  <si>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</si>
  <si>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</si>
  <si>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</si>
  <si>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</si>
  <si>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8.136,58$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</si>
  <si>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</si>
  <si>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</si>
  <si>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</si>
  <si>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</si>
  <si>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</si>
  <si>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13341:2005+A1:2011</t>
  </si>
  <si>
    <t xml:space="preserve">1/3</t>
  </si>
  <si>
    <t xml:space="preserve">Reser vatórios  termoplásticos  estáticos  para  armazenagem  acima  do  solo  de  óleos  de  aquecimento  doméstico,  querosene  e  combustíveis  de motores  diesel  —  Moldado  de  sopro  em polietileno,  moldado  rotacional  em  polietileno  e poliamida  6  por  reservatórios  de  polimerização iónica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</si>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</sst>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15213.3</v>
      </c>
      <c r="J9" s="13">
        <f ca="1">ROUND(INDIRECT(ADDRESS(ROW()+(0), COLUMN()+(-3), 1))*INDIRECT(ADDRESS(ROW()+(0), COLUMN()+(-1), 1)), 2)</f>
        <v>15213.3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36704.3</v>
      </c>
      <c r="J10" s="17">
        <f ca="1">ROUND(INDIRECT(ADDRESS(ROW()+(0), COLUMN()+(-3), 1))*INDIRECT(ADDRESS(ROW()+(0), COLUMN()+(-1), 1)), 2)</f>
        <v>36704.3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4272.84</v>
      </c>
      <c r="J11" s="17">
        <f ca="1">ROUND(INDIRECT(ADDRESS(ROW()+(0), COLUMN()+(-3), 1))*INDIRECT(ADDRESS(ROW()+(0), COLUMN()+(-1), 1)), 2)</f>
        <v>4272.84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0.754</v>
      </c>
      <c r="H12" s="16"/>
      <c r="I12" s="17">
        <v>644.41</v>
      </c>
      <c r="J12" s="17">
        <f ca="1">ROUND(INDIRECT(ADDRESS(ROW()+(0), COLUMN()+(-3), 1))*INDIRECT(ADDRESS(ROW()+(0), COLUMN()+(-1), 1)), 2)</f>
        <v>485.89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0.754</v>
      </c>
      <c r="H13" s="20"/>
      <c r="I13" s="21">
        <v>401.31</v>
      </c>
      <c r="J13" s="21">
        <f ca="1">ROUND(INDIRECT(ADDRESS(ROW()+(0), COLUMN()+(-3), 1))*INDIRECT(ADDRESS(ROW()+(0), COLUMN()+(-1), 1)), 2)</f>
        <v>302.59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56978.9</v>
      </c>
      <c r="J14" s="24">
        <f ca="1">ROUND(INDIRECT(ADDRESS(ROW()+(0), COLUMN()+(-3), 1))*INDIRECT(ADDRESS(ROW()+(0), COLUMN()+(-1), 1))/100, 2)</f>
        <v>1139.58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58118.5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1.10201e+006</v>
      </c>
      <c r="I19" s="31"/>
      <c r="J19" s="31"/>
      <c r="K19" s="31" t="s">
        <v>35</v>
      </c>
    </row>
    <row r="20" spans="1:11" ht="45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