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<sst xmlns="http://schemas.openxmlformats.org/spreadsheetml/2006/main" count="30" uniqueCount="30">
  <si>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</si>
  <si>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ICU020</t>
  </si>
  <si>
    <t xml:space="preserve">Ud</t>
  </si>
  <si>
    <t xml:space="preserve">Caixa pré-fabricada com colector.</t>
  </si>
  <si>
    <r>
      <rPr>
        <sz val="8.25"/>
        <color rgb="FF000000"/>
        <rFont val="Arial"/>
        <family val="2"/>
      </rPr>
  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</si>
  <si>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</si>
  <si>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</si>
  <si>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</si>
  <si>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</si>
  <si>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</si>
  <si>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</si>
  <si>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</si>
  <si>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</si>
  <si>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</si>
  <si>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mt38arg010c</t>
  </si>
  <si>
    <t xml:space="preserve">Ud</t>
  </si>
  <si>
    <t xml:space="preserve">Caixa para a ligação de sondas geotérmicas, de polietileno (PE), dimensões exteriores 660x460x500 mm, com tampa, ligações de 63 mm de diâmetro e 5,8 mm de espessura com a bomba de calor geotérmica e de 32 mm de diâmetro e 2,9 mm de espessura com as sondas geotérmicas, para 4 circuitos, de 19,4 kg, com colector formado por módulo de impulsão e módulo de retorno, de 40 mm de diâmetro, com caudalímetro para cada circuito, válvula de corte em cada módulo e purgador de ar.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</si>
  <si>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</si>
  <si>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</si>
  <si>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</si>
  <si>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</si>
  <si>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</si>
  <si>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</si>
  <si>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</si>
  <si>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</si>
  <si>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</si>
  <si>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</si>
  <si>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</si>
  <si>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13.731,35$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</si>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</sst>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0.137</v>
      </c>
      <c r="F9" s="13">
        <v>12630.7</v>
      </c>
      <c r="G9" s="13">
        <f ca="1">ROUND(INDIRECT(ADDRESS(ROW()+(0), COLUMN()+(-2), 1))*INDIRECT(ADDRESS(ROW()+(0), COLUMN()+(-1), 1)), 2)</f>
        <v>1730.41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266260</v>
      </c>
      <c r="G10" s="17">
        <f ca="1">ROUND(INDIRECT(ADDRESS(ROW()+(0), COLUMN()+(-2), 1))*INDIRECT(ADDRESS(ROW()+(0), COLUMN()+(-1), 1)), 2)</f>
        <v>266260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1.147</v>
      </c>
      <c r="F11" s="17">
        <v>627.12</v>
      </c>
      <c r="G11" s="17">
        <f ca="1">ROUND(INDIRECT(ADDRESS(ROW()+(0), COLUMN()+(-2), 1))*INDIRECT(ADDRESS(ROW()+(0), COLUMN()+(-1), 1)), 2)</f>
        <v>719.31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0.803</v>
      </c>
      <c r="F12" s="17">
        <v>386.89</v>
      </c>
      <c r="G12" s="17">
        <f ca="1">ROUND(INDIRECT(ADDRESS(ROW()+(0), COLUMN()+(-2), 1))*INDIRECT(ADDRESS(ROW()+(0), COLUMN()+(-1), 1)), 2)</f>
        <v>310.67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0.344</v>
      </c>
      <c r="F13" s="21">
        <v>644.41</v>
      </c>
      <c r="G13" s="21">
        <f ca="1">ROUND(INDIRECT(ADDRESS(ROW()+(0), COLUMN()+(-2), 1))*INDIRECT(ADDRESS(ROW()+(0), COLUMN()+(-1), 1)), 2)</f>
        <v>221.68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269242</v>
      </c>
      <c r="G14" s="24">
        <f ca="1">ROUND(INDIRECT(ADDRESS(ROW()+(0), COLUMN()+(-2), 1))*INDIRECT(ADDRESS(ROW()+(0), COLUMN()+(-1), 1))/100, 2)</f>
        <v>5384.84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274627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