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<sst xmlns="http://schemas.openxmlformats.org/spreadsheetml/2006/main" count="33" uniqueCount="33">
  <si>
    <t xml:space="preserve"/>
  </si>
  <si>
    <t xml:space="preserve">ICV043</t>
  </si>
  <si>
    <t xml:space="preserve">Ud</t>
  </si>
  <si>
    <t xml:space="preserve">Equipamento ar-água, bomba de calor aerotérmica, para produção de A.Q.S., aquecimento e arrefecimento.</t>
  </si>
  <si>
    <r>
      <rPr>
        <sz val="8.25"/>
        <color rgb="FF000000"/>
        <rFont val="Arial"/>
        <family val="2"/>
      </rPr>
      <t xml:space="preserve">Equipamento ar-água, bomba de calor aerotérmica, para produção de A.Q.S., aquecimento e arrefecimento, SEER 8,02 (temperatura de saída da água 18°C), SEER 4,64 (temperatura de saída da água 7°C), SCOP 4,48 (temperatura de entrada do ar 7°C, temperatura de saída da água 35°C), SCOP 3,43 (temperatura de entrada do ar 7°C, temperatura de saída da água 55°C), para gás R-32, potência calorífica 4,6 kW, COP 5,2 (temperatura de saída da água 35°C, temperatura de bolbo seco do ar exterior 7°C), potência calorífica 4,11 kW COP 3,69 (temperatura de saída da água 45°C, temperatura de bolbo seco do ar exterior 7°C), potência frigorífica 6 kW, EER 5,35 (temperatura de saída da água 18°C, temperatura de bolbo seco do ar exterior 35°C), potência frigorífica 4,5 kW, EER 3,6 (temperatura de saída da água 7°C, temperatura de bolbo seco do ar exterior 35°C), formado por uma unidade exterior, com tecnologia Inverter, alimentação monofásica (230V/50Hz), dimensões 880x840x330 mm, peso 54 kg, potência sonora 58 dBA, diâmetro de ligação da tubagem de gás 1/2", diâmetro de ligação da tubagem do líquido 1/4", e uma unidade interior com depósito de A.Q.S. de 190 litros, SCOP 4, em A.Q.S., com temperatura de entrada do ar 14°C, classe de eficiência energética em A.Q.S. A+, perfil de consumo L, classe de eficiência energética em aquecimento A++, potência sonora 32 dBA, dimensões 1948x560x564 mm, peso 173 kg, diâmetro de ligação das tubagens de água G 3/4", temperatura máxima de saída da água em aquecimento 60°C, temperatura mínima de saída da água em arrefecimento 7°C, com quadro de controlo, permutador de placas, filtro, válvula de 3 vias, válvula de segurança, válvula de enchimento e esvaziamento, válvula termostática para A.Q.S., válvula de segurança para aquecimento, vaso de expansão e bomba de circulação. Inclusive elementos anti-vibratórios de pavimento. Totalmente montado, ligado e colocado em funcionamento pela empresa instaladora para a verificação do seu correcto funcionamento.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</si>
  <si>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</si>
  <si>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</si>
  <si>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</si>
  <si>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</si>
  <si>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</si>
  <si>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</si>
  <si>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mt42bax009aa</t>
  </si>
  <si>
    <t xml:space="preserve">Ud</t>
  </si>
  <si>
    <t xml:space="preserve">Equipamento ar-água, bomba de calor aerotérmica, para produção de A.Q.S., aquecimento e arrefecimento, SEER 8,02 (temperatura de saída da água 18°C), SEER 4,64 (temperatura de saída da água 7°C), SCOP 4,48 (temperatura de entrada do ar 7°C, temperatura de saída da água 35°C), SCOP 3,43 (temperatura de entrada do ar 7°C, temperatura de saída da água 55°C), para gás R-32, potência calorífica 4,6 kW, COP 5,2 (temperatura de saída da água 35°C, temperatura de bolbo seco do ar exterior 7°C), potência calorífica 4,11 kW COP 3,69 (temperatura de saída da água 45°C, temperatura de bolbo seco do ar exterior 7°C), potência frigorífica 6 kW, EER 5,35 (temperatura de saída da água 18°C, temperatura de bolbo seco do ar exterior 35°C), potência frigorífica 4,5 kW, EER 3,6 (temperatura de saída da água 7°C, temperatura de bolbo seco do ar exterior 35°C), formado por uma unidade exterior, com tecnologia Inverter, alimentação monofásica (230V/50Hz), dimensões 880x840x330 mm, peso 54 kg, potência sonora 58 dBA, diâmetro de ligação da tubagem de gás 1/2", diâmetro de ligação da tubagem do líquido 1/4", e uma unidade interior com depósito de A.Q.S. de 190 litros, SCOP 4, em A.Q.S., com temperatura de entrada do ar 14°C, classe de eficiência energética em A.Q.S. A+, perfil de consumo L, classe de eficiência energética em aquecimento A++, potência sonora 32 dBA, dimensões 1948x560x564 mm, peso 173 kg, diâmetro de ligação das tubagens de água G 3/4", temperatura máxima de saída da água em aquecimento 60°C, temperatura mínima de saída da água em arrefecimento 7°C, com quadro de controlo, permutador de placas, filtro, válvula de 3 vias, válvula de segurança, válvula de enchimento e esvaziamento, válvula termostática para A.Q.S., válvula de segurança para aquecimento, vaso de expansão e bomba de circulação.</t>
  </si>
  <si>
    <t xml:space="preserve">mt37sve010d</t>
  </si>
  <si>
    <t xml:space="preserve">Ud</t>
  </si>
  <si>
    <t xml:space="preserve">Válvula de esfera de latão niquelado para enroscar de 1".</t>
  </si>
  <si>
    <t xml:space="preserve">mt37sve010c</t>
  </si>
  <si>
    <t xml:space="preserve">Ud</t>
  </si>
  <si>
    <t xml:space="preserve">Válvula de esfera de latão niquelado para enroscar de 3/4".</t>
  </si>
  <si>
    <t xml:space="preserve">mt42www080</t>
  </si>
  <si>
    <t xml:space="preserve">Ud</t>
  </si>
  <si>
    <t xml:space="preserve">Kit de amortecedores anti-vibração de pavimento, formado por quatro amortecedores de borracha, com os correspondentes parafusos, porcas e anilhas.</t>
  </si>
  <si>
    <t xml:space="preserve">mo005</t>
  </si>
  <si>
    <t xml:space="preserve">h</t>
  </si>
  <si>
    <t xml:space="preserve">Oficial de 1ª instalador de ar condicionado.</t>
  </si>
  <si>
    <t xml:space="preserve">mo104</t>
  </si>
  <si>
    <t xml:space="preserve">h</t>
  </si>
  <si>
    <t xml:space="preserve">Ajudante de instalador de ar condicionado.</t>
  </si>
  <si>
    <t xml:space="preserve">%</t>
  </si>
  <si>
    <t xml:space="preserve">Custos directos complementares</t>
  </si>
  <si>
    <t xml:space="preserve">Custo de manutenção decenal: 859.081,66$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</si>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</sst>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6.12" customWidth="1"/>
    <col min="3" max="3" width="3.23" customWidth="1"/>
    <col min="4" max="4" width="80.75" customWidth="1"/>
    <col min="5" max="5" width="6.12" customWidth="1"/>
    <col min="6" max="6" width="12.58" customWidth="1"/>
    <col min="7" max="7" width="12.0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160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13.00" thickBot="1" customHeight="1">
      <c r="A9" s="7" t="s">
        <v>11</v>
      </c>
      <c r="B9" s="7"/>
      <c r="C9" s="9" t="s">
        <v>12</v>
      </c>
      <c r="D9" s="7" t="s">
        <v>13</v>
      </c>
      <c r="E9" s="11">
        <v>1</v>
      </c>
      <c r="F9" s="13">
        <v>1.30582e+06</v>
      </c>
      <c r="G9" s="13">
        <f ca="1">ROUND(INDIRECT(ADDRESS(ROW()+(0), COLUMN()+(-2), 1))*INDIRECT(ADDRESS(ROW()+(0), COLUMN()+(-1), 1)), 2)</f>
        <v>1.30582e+06</v>
      </c>
    </row>
    <row r="10" spans="1:7" ht="13.50" thickBot="1" customHeight="1">
      <c r="A10" s="14" t="s">
        <v>14</v>
      </c>
      <c r="B10" s="14"/>
      <c r="C10" s="15" t="s">
        <v>15</v>
      </c>
      <c r="D10" s="14" t="s">
        <v>16</v>
      </c>
      <c r="E10" s="16">
        <v>2</v>
      </c>
      <c r="F10" s="17">
        <v>1985.86</v>
      </c>
      <c r="G10" s="17">
        <f ca="1">ROUND(INDIRECT(ADDRESS(ROW()+(0), COLUMN()+(-2), 1))*INDIRECT(ADDRESS(ROW()+(0), COLUMN()+(-1), 1)), 2)</f>
        <v>3971.72</v>
      </c>
    </row>
    <row r="11" spans="1:7" ht="13.50" thickBot="1" customHeight="1">
      <c r="A11" s="14" t="s">
        <v>17</v>
      </c>
      <c r="B11" s="14"/>
      <c r="C11" s="15" t="s">
        <v>18</v>
      </c>
      <c r="D11" s="14" t="s">
        <v>19</v>
      </c>
      <c r="E11" s="16">
        <v>2</v>
      </c>
      <c r="F11" s="17">
        <v>1193.42</v>
      </c>
      <c r="G11" s="17">
        <f ca="1">ROUND(INDIRECT(ADDRESS(ROW()+(0), COLUMN()+(-2), 1))*INDIRECT(ADDRESS(ROW()+(0), COLUMN()+(-1), 1)), 2)</f>
        <v>2386.84</v>
      </c>
    </row>
    <row r="12" spans="1:7" ht="24.00" thickBot="1" customHeight="1">
      <c r="A12" s="14" t="s">
        <v>20</v>
      </c>
      <c r="B12" s="14"/>
      <c r="C12" s="15" t="s">
        <v>21</v>
      </c>
      <c r="D12" s="14" t="s">
        <v>22</v>
      </c>
      <c r="E12" s="16">
        <v>1</v>
      </c>
      <c r="F12" s="17">
        <v>1307.12</v>
      </c>
      <c r="G12" s="17">
        <f ca="1">ROUND(INDIRECT(ADDRESS(ROW()+(0), COLUMN()+(-2), 1))*INDIRECT(ADDRESS(ROW()+(0), COLUMN()+(-1), 1)), 2)</f>
        <v>1307.12</v>
      </c>
    </row>
    <row r="13" spans="1:7" ht="13.50" thickBot="1" customHeight="1">
      <c r="A13" s="14" t="s">
        <v>23</v>
      </c>
      <c r="B13" s="14"/>
      <c r="C13" s="15" t="s">
        <v>24</v>
      </c>
      <c r="D13" s="14" t="s">
        <v>25</v>
      </c>
      <c r="E13" s="16">
        <v>2.295</v>
      </c>
      <c r="F13" s="17">
        <v>672.75</v>
      </c>
      <c r="G13" s="17">
        <f ca="1">ROUND(INDIRECT(ADDRESS(ROW()+(0), COLUMN()+(-2), 1))*INDIRECT(ADDRESS(ROW()+(0), COLUMN()+(-1), 1)), 2)</f>
        <v>1543.96</v>
      </c>
    </row>
    <row r="14" spans="1:7" ht="13.50" thickBot="1" customHeight="1">
      <c r="A14" s="14" t="s">
        <v>26</v>
      </c>
      <c r="B14" s="14"/>
      <c r="C14" s="18" t="s">
        <v>27</v>
      </c>
      <c r="D14" s="19" t="s">
        <v>28</v>
      </c>
      <c r="E14" s="20">
        <v>2.295</v>
      </c>
      <c r="F14" s="21">
        <v>418.91</v>
      </c>
      <c r="G14" s="21">
        <f ca="1">ROUND(INDIRECT(ADDRESS(ROW()+(0), COLUMN()+(-2), 1))*INDIRECT(ADDRESS(ROW()+(0), COLUMN()+(-1), 1)), 2)</f>
        <v>961.4</v>
      </c>
    </row>
    <row r="15" spans="1:7" ht="13.50" thickBot="1" customHeight="1">
      <c r="A15" s="19"/>
      <c r="B15" s="19"/>
      <c r="C15" s="22" t="s">
        <v>29</v>
      </c>
      <c r="D15" s="5" t="s">
        <v>30</v>
      </c>
      <c r="E15" s="23">
        <v>2</v>
      </c>
      <c r="F15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1.316e+06</v>
      </c>
      <c r="G15" s="24">
        <f ca="1">ROUND(INDIRECT(ADDRESS(ROW()+(0), COLUMN()+(-2), 1))*INDIRECT(ADDRESS(ROW()+(0), COLUMN()+(-1), 1))/100, 2)</f>
        <v>26319.9</v>
      </c>
    </row>
    <row r="16" spans="1:7" ht="13.50" thickBot="1" customHeight="1">
      <c r="A16" s="25" t="s">
        <v>31</v>
      </c>
      <c r="B16" s="25"/>
      <c r="C16" s="26"/>
      <c r="D16" s="26"/>
      <c r="E16" s="27"/>
      <c r="F16" s="25" t="s">
        <v>32</v>
      </c>
      <c r="G16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1.34232e+06</v>
      </c>
    </row>
  </sheetData>
  <mergeCells count="12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B15"/>
    <mergeCell ref="A16:D16"/>
  </mergeCells>
  <pageMargins left="0.147638" right="0.147638" top="0.206693" bottom="0.206693" header="0.0" footer="0.0"/>
  <pageSetup paperSize="9" orientation="portrait"/>
  <rowBreaks count="0" manualBreakCount="0">
    </rowBreaks>
</worksheet>
</file>