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<sst xmlns="http://schemas.openxmlformats.org/spreadsheetml/2006/main" count="30" uniqueCount="30">
  <si>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</si>
  <si>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ICV047</t>
  </si>
  <si>
    <t xml:space="preserve">Ud</t>
  </si>
  <si>
    <t xml:space="preserve">Equipamento ar-água, bomba de calor aerotérmica, para aquecimento.</t>
  </si>
  <si>
    <r>
      <rPr>
        <sz val="8.25"/>
        <color rgb="FF000000"/>
        <rFont val="Arial"/>
        <family val="2"/>
      </rPr>
      <t xml:space="preserve">Equipamento ar-água bomba de calor aerotérmica, para aquecimento, formado por unidade exterior bomba de calor, para gás R-410A, com compressor scroll, alimentação monofásica (230V/50Hz), potência calorífica 11 kW, COP 3,08 e consumo eléctrico 3,57 kW, com temperatura de bolbo seco do ar exterior 7°C e temperatura de saída da água da unidade interior 65°C, potência calorífica 11 kW, COP 4,22 e consumo eléctrico 2,61 kW, com temperatura de bolbo seco do ar exterior 7°C e temperatura de saída da água da unidade interior 35°C, potência calorífica 11 kW, COP 2,5 e consumo eléctrico 4,4 kW, com temperatura de bolbo seco do ar exterior 7°C e temperatura de saída da água da unidade interior 80°C, potência sonora 68 dBA, pressão sonora 52 dBA, dimensões 1345x900x320 mm, peso 120 kg, diâmetro de ligação da tubagem de gás 5/8", diâmetro de ligação da tubagem do líquido 3/8", limite de funcionamento de temperatura do ar exterior em aquecimento desde -20 até 20°C, limite de funcionamento de temperatura do ar exterior em produção de A.Q.S., em combinação com unidade interior, desde -20 até 35°C, classe de eficiência energética em aquecimento A+, unidade interior, para gás R-410A e R-134a, dimensões 705x600x695 mm, pressão sonora em modo normal/silencioso: 43/40 dBA, peso 144 kg, intervalo de temperatura de saída de água para aquecimento desde 25 até 80°C, intervalo de temperatura de saída de água para produção de A.Q.S. desde 45 até 75°C. Totalmente montada, ligada e colocada em funcionamento pela empresa instaladora para a verificação do seu correcto funcionamento. O preço não inclui os elementos anti-vibratórios de pavimento.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</si>
  <si>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</si>
  <si>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</si>
  <si>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</si>
  <si>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</si>
  <si>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</si>
  <si>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</si>
  <si>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mt42dai353a</t>
  </si>
  <si>
    <t xml:space="preserve">Ud</t>
  </si>
  <si>
    <t xml:space="preserve">Unidade exterior bomba de calor, para gás R-410A, com compressor scroll, alimentação monofásica (230V/50Hz), potência calorífica 11 kW, COP 3,08 e consumo eléctrico 3,57 kW, com temperatura de bolbo seco do ar exterior 7°C e temperatura de saída da água da unidade interior 65°C, potência calorífica 11 kW, COP 4,22 e consumo eléctrico 2,61 kW, com temperatura de bolbo seco do ar exterior 7°C e temperatura de saída da água da unidade interior 35°C, potência calorífica 11 kW, COP 2,5 e consumo eléctrico 4,4 kW, com temperatura de bolbo seco do ar exterior 7°C e temperatura de saída da água da unidade interior 80°C, potência sonora 68 dBA, pressão sonora 52 dBA, dimensões 1345x900x320 mm, peso 120 kg, diâmetro de ligação da tubagem de gás 5/8", diâmetro de ligação da tubagem do líquido 3/8", limite de funcionamento de temperatura do ar exterior em aquecimento desde -20 até 20°C, limite de funcionamento de temperatura do ar exterior em produção de A.Q.S., em combinação com unidade interior, desde -20 até 35°C, classe de eficiência energética em aquecimento A+.</t>
  </si>
  <si>
    <t xml:space="preserve">mt42dai361a</t>
  </si>
  <si>
    <t xml:space="preserve">Ud</t>
  </si>
  <si>
    <t xml:space="preserve">Unidade interior, para gás R-410A e R-134a, dimensões 705x600x695 mm, pressão sonora em modo normal/silencioso: 43/40 dBA, peso 144 kg, intervalo de temperatura de saída de água para aquecimento desde 25 até 80°C, intervalo de temperatura de saída de água para produção de A.Q.S. desde 45 até 75°C.</t>
  </si>
  <si>
    <t xml:space="preserve">mt37sve010e</t>
  </si>
  <si>
    <t xml:space="preserve">Ud</t>
  </si>
  <si>
    <t xml:space="preserve">Válvula de esfera de latão niquelado para enroscar de 1 1/4".</t>
  </si>
  <si>
    <t xml:space="preserve">mo005</t>
  </si>
  <si>
    <t xml:space="preserve">h</t>
  </si>
  <si>
    <t xml:space="preserve">Oficial de 1ª instalador de ar condicionado.</t>
  </si>
  <si>
    <t xml:space="preserve">mo104</t>
  </si>
  <si>
    <t xml:space="preserve">h</t>
  </si>
  <si>
    <t xml:space="preserve">Ajudante de instalador de ar condicionado.</t>
  </si>
  <si>
    <t xml:space="preserve">%</t>
  </si>
  <si>
    <t xml:space="preserve">Custos directos complementares</t>
  </si>
  <si>
    <t xml:space="preserve">Custo de manutenção decenal: 1.119.283,45$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</si>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</sst>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76" customWidth="1"/>
    <col min="3" max="3" width="1.36" customWidth="1"/>
    <col min="4" max="4" width="2.21" customWidth="1"/>
    <col min="5" max="5" width="81.77" customWidth="1"/>
    <col min="6" max="6" width="6.12" customWidth="1"/>
    <col min="7" max="7" width="12.58" customWidth="1"/>
    <col min="8" max="8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139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129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814846</v>
      </c>
      <c r="H9" s="13">
        <f ca="1">ROUND(INDIRECT(ADDRESS(ROW()+(0), COLUMN()+(-2), 1))*INDIRECT(ADDRESS(ROW()+(0), COLUMN()+(-1), 1)), 2)</f>
        <v>814846</v>
      </c>
    </row>
    <row r="10" spans="1:8" ht="45.0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</v>
      </c>
      <c r="G10" s="17">
        <v>890038</v>
      </c>
      <c r="H10" s="17">
        <f ca="1">ROUND(INDIRECT(ADDRESS(ROW()+(0), COLUMN()+(-2), 1))*INDIRECT(ADDRESS(ROW()+(0), COLUMN()+(-1), 1)), 2)</f>
        <v>890038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2</v>
      </c>
      <c r="G11" s="17">
        <v>2741.84</v>
      </c>
      <c r="H11" s="17">
        <f ca="1">ROUND(INDIRECT(ADDRESS(ROW()+(0), COLUMN()+(-2), 1))*INDIRECT(ADDRESS(ROW()+(0), COLUMN()+(-1), 1)), 2)</f>
        <v>5483.68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3.867</v>
      </c>
      <c r="G12" s="17">
        <v>672.75</v>
      </c>
      <c r="H12" s="17">
        <f ca="1">ROUND(INDIRECT(ADDRESS(ROW()+(0), COLUMN()+(-2), 1))*INDIRECT(ADDRESS(ROW()+(0), COLUMN()+(-1), 1)), 2)</f>
        <v>2601.52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 t="s">
        <v>25</v>
      </c>
      <c r="F13" s="20">
        <v>3.867</v>
      </c>
      <c r="G13" s="21">
        <v>418.91</v>
      </c>
      <c r="H13" s="21">
        <f ca="1">ROUND(INDIRECT(ADDRESS(ROW()+(0), COLUMN()+(-2), 1))*INDIRECT(ADDRESS(ROW()+(0), COLUMN()+(-1), 1)), 2)</f>
        <v>1619.92</v>
      </c>
    </row>
    <row r="14" spans="1:8" ht="13.50" thickBot="1" customHeight="1">
      <c r="A14" s="19"/>
      <c r="B14" s="19"/>
      <c r="C14" s="22" t="s">
        <v>26</v>
      </c>
      <c r="D14" s="22"/>
      <c r="E14" s="5" t="s">
        <v>27</v>
      </c>
      <c r="F14" s="23">
        <v>2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1.71459e+06</v>
      </c>
      <c r="H14" s="24">
        <f ca="1">ROUND(INDIRECT(ADDRESS(ROW()+(0), COLUMN()+(-2), 1))*INDIRECT(ADDRESS(ROW()+(0), COLUMN()+(-1), 1))/100, 2)</f>
        <v>34291.8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1.74888e+06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