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<sst xmlns="http://schemas.openxmlformats.org/spreadsheetml/2006/main" count="24" uniqueCount="24">
  <si>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</si>
  <si>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ICV070</t>
  </si>
  <si>
    <t xml:space="preserve">Ud</t>
  </si>
  <si>
    <t xml:space="preserve">Unidade exterior, bomba de calor, sistema ar-água multi-split.</t>
  </si>
  <si>
    <r>
      <rPr>
        <sz val="8.25"/>
        <color rgb="FF000000"/>
        <rFont val="Arial"/>
        <family val="2"/>
      </rPr>
      <t xml:space="preserve">Unidade exterior, sistema multi-split, bomba de calor com recuperação de calor, para gás R-410A, com compressor scroll, alimentação trifásica (400V/50Hz), potência calorífica 22,4 kW, com temperatura de bolbo seco do ar exterior 7°C e temperatura de saída da água da unidade interior 45°C, dimensões 1680x1300x765 mm, peso 331 kg, diâmetro de ligação da tubagem de descarga de gás 5/8", diâmetro de ligação da tubagem de sucção de gás 3/4", diâmetro de ligação da tubagem do líquido 3/8", comprimento máximo de tubagem frigorífica 100 m, diferença máxima de altura entre a unidade exterior e a unidade interior 40 m, limite de funcionamento de temperatura do ar exterior em aquecimento desde -15 até 20°C, limite de funcionamento de temperatura do ar exterior em produção de A.Q.S., em combinação com unidade interior, desde -15 até 35°C. Totalmente montada, ligada e colocada em funcionamento pela empresa instaladora para a verificação do seu correcto funcionamento. O preço não inclui os elementos anti-vibratórios de pavimento.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</si>
  <si>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</si>
  <si>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</si>
  <si>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</si>
  <si>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</si>
  <si>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</si>
  <si>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</si>
  <si>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mt42dai354a</t>
  </si>
  <si>
    <t xml:space="preserve">Ud</t>
  </si>
  <si>
    <t xml:space="preserve">Unidade exterior, sistema multi-split, bomba de calor com recuperação de calor, para gás R-410A, com compressor scroll, alimentação trifásica (400V/50Hz), potência calorífica 22,4 kW, com temperatura de bolbo seco do ar exterior 7°C e temperatura de saída da água da unidade interior 45°C, dimensões 1680x1300x765 mm, peso 331 kg, diâmetro de ligação da tubagem de descarga de gás 5/8", diâmetro de ligação da tubagem de sucção de gás 3/4", diâmetro de ligação da tubagem do líquido 3/8", comprimento máximo de tubagem frigorífica 100 m, diferença máxima de altura entre a unidade exterior e a unidade interior 40 m, limite de funcionamento de temperatura do ar exterior em aquecimento desde -15 até 20°C, limite de funcionamento de temperatura do ar exterior em produção de A.Q.S., em combinação com unidade interior, desde -15 até 35°C.</t>
  </si>
  <si>
    <t xml:space="preserve">mo005</t>
  </si>
  <si>
    <t xml:space="preserve">h</t>
  </si>
  <si>
    <t xml:space="preserve">Oficial de 1ª instalador de ar condicionado.</t>
  </si>
  <si>
    <t xml:space="preserve">mo104</t>
  </si>
  <si>
    <t xml:space="preserve">h</t>
  </si>
  <si>
    <t xml:space="preserve">Ajudante de instalador de ar condicionado.</t>
  </si>
  <si>
    <t xml:space="preserve">%</t>
  </si>
  <si>
    <t xml:space="preserve">Custos directos complementares</t>
  </si>
  <si>
    <t xml:space="preserve">Custo de manutenção decenal: 1.561.019,34$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</si>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</sst>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08" customWidth="1"/>
    <col min="3" max="3" width="2.04" customWidth="1"/>
    <col min="4" max="4" width="1.53" customWidth="1"/>
    <col min="5" max="5" width="82.45" customWidth="1"/>
    <col min="6" max="6" width="6.12" customWidth="1"/>
    <col min="7" max="7" width="12.58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97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2.38846e+06</v>
      </c>
      <c r="H9" s="13">
        <f ca="1">ROUND(INDIRECT(ADDRESS(ROW()+(0), COLUMN()+(-2), 1))*INDIRECT(ADDRESS(ROW()+(0), COLUMN()+(-1), 1)), 2)</f>
        <v>2.38846e+06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2.57</v>
      </c>
      <c r="G10" s="17">
        <v>672.75</v>
      </c>
      <c r="H10" s="17">
        <f ca="1">ROUND(INDIRECT(ADDRESS(ROW()+(0), COLUMN()+(-2), 1))*INDIRECT(ADDRESS(ROW()+(0), COLUMN()+(-1), 1)), 2)</f>
        <v>1728.97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2.57</v>
      </c>
      <c r="G11" s="21">
        <v>418.91</v>
      </c>
      <c r="H11" s="21">
        <f ca="1">ROUND(INDIRECT(ADDRESS(ROW()+(0), COLUMN()+(-2), 1))*INDIRECT(ADDRESS(ROW()+(0), COLUMN()+(-1), 1)), 2)</f>
        <v>1076.6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2.39127e+06</v>
      </c>
      <c r="H12" s="24">
        <f ca="1">ROUND(INDIRECT(ADDRESS(ROW()+(0), COLUMN()+(-2), 1))*INDIRECT(ADDRESS(ROW()+(0), COLUMN()+(-1), 1))/100, 2)</f>
        <v>47825.3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2.43909e+06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