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<sst xmlns="http://schemas.openxmlformats.org/spreadsheetml/2006/main" count="24" uniqueCount="24">
  <si>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</si>
  <si>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IEF210</t>
  </si>
  <si>
    <t xml:space="preserve">Ud</t>
  </si>
  <si>
    <t xml:space="preserve">Módulo solar fotovoltaico integrado em parapeito.</t>
  </si>
  <si>
    <r>
      <rPr>
        <sz val="8.25"/>
        <color rgb="FF000000"/>
        <rFont val="Arial"/>
        <family val="2"/>
      </rPr>
      <t xml:space="preserve">Módulo solar fotovoltaico de células de silício monocristalino, potência máxima (Wp) 130 W, tensão a máxima potência (Vmp) 13,8 V, intensidade a máxima potência (Imp) 9,42 A, tensão em circuito aberto (Voc) 16,25 V, intensidade de curto-circuito (Isc) 9,91 A, eficiência 15,58%, 24 células de 156x156 mm, vidro exterior temperado de 6 mm de espessura, camada adesiva de polivinil butiral (PVB), camada posterior de vidro temperado de 6 mm de espessura, temperatura de trabalho -40°C até 85°C, dimensões 1400x600x14 mm, resistência à carga do vento 245 kg/m², resistência à carga da neve 551 kg/m², peso 27,47 kg, com caixa de ligações com díodos, cabos polarizados de 4 mm² de secção e 900 mm de comprimento e conectores MC4. Instalação em parapeito. Inclusive acessórios de montagem e material de ligação eléctrica. O preço não inclui a estrutura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</si>
  <si>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</si>
  <si>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</si>
  <si>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</si>
  <si>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</si>
  <si>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</si>
  <si>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</si>
  <si>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mt35sol210ii</t>
  </si>
  <si>
    <t xml:space="preserve">Ud</t>
  </si>
  <si>
    <t xml:space="preserve">Módulo solar fotovoltaico de células de silício monocristalino, para integração em parapeito, potência máxima (Wp) 130 W, tensão a máxima potência (Vmp) 13,8 V, intensidade a máxima potência (Imp) 9,42 A, tensão em circuito aberto (Voc) 16,25 V, intensidade de curto-circuito (Isc) 9,91 A, eficiência 15,58%, 24 células de 156x156 mm, vidro exterior temperado de 6 mm de espessura, camada adesiva de polivinil butiral (PVB), camada posterior de vidro temperado de 6 mm de espessura, temperatura de trabalho -40°C até 85°C, dimensões 1400x600x14 mm, resistência à carga do vento 245 kg/m², resistência à carga da neve 551 kg/m², peso 27,47 kg, com caixa de ligações com díodos, cabos polarizados de 4 mm² de secção e 900 mm de comprimento e conectores MC4.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</si>
  <si>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</si>
  <si>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</si>
  <si>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</si>
  <si>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</si>
  <si>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</si>
  <si>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</si>
  <si>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</si>
  <si>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</si>
  <si>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7.065,81$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</si>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</sst>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42" customWidth="1"/>
    <col min="3" max="3" width="1.70" customWidth="1"/>
    <col min="4" max="4" width="1.87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45884</v>
      </c>
      <c r="H9" s="13">
        <f ca="1">ROUND(INDIRECT(ADDRESS(ROW()+(0), COLUMN()+(-2), 1))*INDIRECT(ADDRESS(ROW()+(0), COLUMN()+(-1), 1)), 2)</f>
        <v>45884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0.287</v>
      </c>
      <c r="G10" s="17">
        <v>639.39</v>
      </c>
      <c r="H10" s="17">
        <f ca="1">ROUND(INDIRECT(ADDRESS(ROW()+(0), COLUMN()+(-2), 1))*INDIRECT(ADDRESS(ROW()+(0), COLUMN()+(-1), 1)), 2)</f>
        <v>183.5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0.287</v>
      </c>
      <c r="G11" s="21">
        <v>398.19</v>
      </c>
      <c r="H11" s="21">
        <f ca="1">ROUND(INDIRECT(ADDRESS(ROW()+(0), COLUMN()+(-2), 1))*INDIRECT(ADDRESS(ROW()+(0), COLUMN()+(-1), 1)), 2)</f>
        <v>114.28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46181.8</v>
      </c>
      <c r="H12" s="24">
        <f ca="1">ROUND(INDIRECT(ADDRESS(ROW()+(0), COLUMN()+(-2), 1))*INDIRECT(ADDRESS(ROW()+(0), COLUMN()+(-1), 1))/100, 2)</f>
        <v>923.64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47105.4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