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<sst xmlns="http://schemas.openxmlformats.org/spreadsheetml/2006/main" count="27" uniqueCount="27">
  <si>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</si>
  <si>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IEM142</t>
  </si>
  <si>
    <t xml:space="preserve">Ud</t>
  </si>
  <si>
    <t xml:space="preserve">Termostato de ambiente, encastrado, anti-vandalismo.</t>
  </si>
  <si>
    <r>
      <rPr>
        <sz val="8.25"/>
        <color rgb="FF000000"/>
        <rFont val="Arial"/>
        <family val="2"/>
      </rPr>
      <t xml:space="preserve">Termostato de ambiente, anti-vandalismo, com grau de protecção IP44, gama média formado por termostato de ambiente de material termoplástico cor branca acabamento brilhante com display digital, espelho adaptador com tampa abatível transparente de material termoplástico cor branca acabamento brilhante, com grau de protecção IP40 e espelho anti-vandalismo, para um elemento de material termoplástico cor branca acabamento brilhante, com junta de estanquidade grau de protecção IP44. Instalação encastrada. O preço não inclui a caixa para mecanismo encastrado.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</si>
  <si>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</si>
  <si>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</si>
  <si>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</si>
  <si>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</si>
  <si>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</si>
  <si>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</si>
  <si>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mt42gir092ab</t>
  </si>
  <si>
    <t xml:space="preserve">Ud</t>
  </si>
  <si>
    <t xml:space="preserve">Termostato de ambiente de material termoplástico cor branca acabamento brilhante com display digital, com relógio programador com modificação automática de horário verão/inverno, programador horário até 32 pontos de comutação e 3 modos de funcionamento (poupança de energia, Party e férias), tensão de alimentação 230 V, para encastrar.</t>
  </si>
  <si>
    <t xml:space="preserve">mt42gir893b</t>
  </si>
  <si>
    <t xml:space="preserve">Ud</t>
  </si>
  <si>
    <t xml:space="preserve">Espelho adaptador com tampa abatível transparente de material termoplástico cor branca acabamento brilhante, com grau de protecção IP40, com resistência aos raios UV e à intempérie.</t>
  </si>
  <si>
    <t xml:space="preserve">mt33gir801ab</t>
  </si>
  <si>
    <t xml:space="preserve">Ud</t>
  </si>
  <si>
    <t xml:space="preserve">Espelho anti-vandalismo, para um elemento de material termoplástico cor branca acabamento brilhante, com junta de estanquidade grau de protecção IP44, de montagem fácil (sem ferramentas) e desmontagem com desaparafusadora Torx T9 ou T10.</t>
  </si>
  <si>
    <t xml:space="preserve">mo003</t>
  </si>
  <si>
    <t xml:space="preserve">h</t>
  </si>
  <si>
    <t xml:space="preserve">Oficial de 1ª electricista.</t>
  </si>
  <si>
    <t xml:space="preserve">%</t>
  </si>
  <si>
    <t xml:space="preserve">Custos directos complementares</t>
  </si>
  <si>
    <t xml:space="preserve">Custo de manutenção decenal: 2.049,78$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</si>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</sst>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1</v>
      </c>
      <c r="G9" s="13">
        <v>34884.6</v>
      </c>
      <c r="H9" s="13">
        <f ca="1">ROUND(INDIRECT(ADDRESS(ROW()+(0), COLUMN()+(-2), 1))*INDIRECT(ADDRESS(ROW()+(0), COLUMN()+(-1), 1)), 2)</f>
        <v>34884.6</v>
      </c>
    </row>
    <row r="10" spans="1:8" ht="24.00" thickBot="1" customHeight="1">
      <c r="A10" s="14" t="s">
        <v>14</v>
      </c>
      <c r="B10" s="14"/>
      <c r="C10" s="15" t="s">
        <v>15</v>
      </c>
      <c r="D10" s="15"/>
      <c r="E10" s="14" t="s">
        <v>16</v>
      </c>
      <c r="F10" s="16">
        <v>1</v>
      </c>
      <c r="G10" s="17">
        <v>3168.58</v>
      </c>
      <c r="H10" s="17">
        <f ca="1">ROUND(INDIRECT(ADDRESS(ROW()+(0), COLUMN()+(-2), 1))*INDIRECT(ADDRESS(ROW()+(0), COLUMN()+(-1), 1)), 2)</f>
        <v>3168.58</v>
      </c>
    </row>
    <row r="11" spans="1:8" ht="34.50" thickBot="1" customHeight="1">
      <c r="A11" s="14" t="s">
        <v>17</v>
      </c>
      <c r="B11" s="14"/>
      <c r="C11" s="15" t="s">
        <v>18</v>
      </c>
      <c r="D11" s="15"/>
      <c r="E11" s="14" t="s">
        <v>19</v>
      </c>
      <c r="F11" s="16">
        <v>1</v>
      </c>
      <c r="G11" s="17">
        <v>1956.26</v>
      </c>
      <c r="H11" s="17">
        <f ca="1">ROUND(INDIRECT(ADDRESS(ROW()+(0), COLUMN()+(-2), 1))*INDIRECT(ADDRESS(ROW()+(0), COLUMN()+(-1), 1)), 2)</f>
        <v>1956.26</v>
      </c>
    </row>
    <row r="12" spans="1:8" ht="13.50" thickBot="1" customHeight="1">
      <c r="A12" s="14" t="s">
        <v>20</v>
      </c>
      <c r="B12" s="14"/>
      <c r="C12" s="18" t="s">
        <v>21</v>
      </c>
      <c r="D12" s="18"/>
      <c r="E12" s="19" t="s">
        <v>22</v>
      </c>
      <c r="F12" s="20">
        <v>0.283</v>
      </c>
      <c r="G12" s="21">
        <v>644.41</v>
      </c>
      <c r="H12" s="21">
        <f ca="1">ROUND(INDIRECT(ADDRESS(ROW()+(0), COLUMN()+(-2), 1))*INDIRECT(ADDRESS(ROW()+(0), COLUMN()+(-1), 1)), 2)</f>
        <v>182.37</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40191.8</v>
      </c>
      <c r="H13" s="24">
        <f ca="1">ROUND(INDIRECT(ADDRESS(ROW()+(0), COLUMN()+(-2), 1))*INDIRECT(ADDRESS(ROW()+(0), COLUMN()+(-1), 1))/100, 2)</f>
        <v>803.84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40995.7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