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<sst xmlns="http://schemas.openxmlformats.org/spreadsheetml/2006/main" count="24" uniqueCount="24">
  <si>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</si>
  <si>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IEM042</t>
  </si>
  <si>
    <t xml:space="preserve">Ud</t>
  </si>
  <si>
    <t xml:space="preserve">Comutador inversor encastrado, anti-vandalismo.</t>
  </si>
  <si>
    <r>
      <rPr>
        <sz val="8.25"/>
        <color rgb="FF000000"/>
        <rFont val="Arial"/>
        <family val="2"/>
      </rPr>
      <t xml:space="preserve">Comutador inversor, anti-vandalismo, com grau de protecção IP44, de intensidade atribuída 10 AX, tensão atribuída 250 V, gama média formado por mecanismo para comutador inversor, com tecla basculante, anti-vandalismo com efeito pulsação, com pontos em relevo de material termoplástico cor branca acabamento brilhante, com grau de protecção IP44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</si>
  <si>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</si>
  <si>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</si>
  <si>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</si>
  <si>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</si>
  <si>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</si>
  <si>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</si>
  <si>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mt33gir822a</t>
  </si>
  <si>
    <t xml:space="preserve">Ud</t>
  </si>
  <si>
    <t xml:space="preserve">Mecanismo para comutador inversor, com tecla basculante, anti-vandalismo com efeito pulsação, com pontos em relevo de material termoplástico cor branca acabamento brilhante, com grau de protecção IP44, intensidade atribuída 10 AX, tensão atribuída 250 V, com resistência aos raios UV e à intempérie, para encastrar.</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</si>
  <si>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</si>
  <si>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</si>
  <si>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</si>
  <si>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</si>
  <si>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</si>
  <si>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</si>
  <si>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</si>
  <si>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</si>
  <si>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307,65$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</si>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</sst>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3925.27</v>
      </c>
      <c r="H9" s="13">
        <f ca="1">ROUND(INDIRECT(ADDRESS(ROW()+(0), COLUMN()+(-2), 1))*INDIRECT(ADDRESS(ROW()+(0), COLUMN()+(-1), 1)), 2)</f>
        <v>3925.27</v>
      </c>
    </row>
    <row r="10" spans="1:8" ht="34.50" thickBot="1" customHeight="1">
      <c r="A10" s="14" t="s">
        <v>14</v>
      </c>
      <c r="B10" s="14"/>
      <c r="C10" s="15" t="s">
        <v>15</v>
      </c>
      <c r="D10" s="15"/>
      <c r="E10" s="14" t="s">
        <v>16</v>
      </c>
      <c r="F10" s="16">
        <v>1</v>
      </c>
      <c r="G10" s="17">
        <v>1956.26</v>
      </c>
      <c r="H10" s="17">
        <f ca="1">ROUND(INDIRECT(ADDRESS(ROW()+(0), COLUMN()+(-2), 1))*INDIRECT(ADDRESS(ROW()+(0), COLUMN()+(-1), 1)), 2)</f>
        <v>1956.26</v>
      </c>
    </row>
    <row r="11" spans="1:8" ht="13.50" thickBot="1" customHeight="1">
      <c r="A11" s="14" t="s">
        <v>17</v>
      </c>
      <c r="B11" s="14"/>
      <c r="C11" s="18" t="s">
        <v>18</v>
      </c>
      <c r="D11" s="18"/>
      <c r="E11" s="19" t="s">
        <v>19</v>
      </c>
      <c r="F11" s="20">
        <v>0.234</v>
      </c>
      <c r="G11" s="21">
        <v>644.41</v>
      </c>
      <c r="H11" s="21">
        <f ca="1">ROUND(INDIRECT(ADDRESS(ROW()+(0), COLUMN()+(-2), 1))*INDIRECT(ADDRESS(ROW()+(0), COLUMN()+(-1), 1)), 2)</f>
        <v>150.79</v>
      </c>
    </row>
    <row r="12" spans="1:8" ht="13.50" thickBot="1" customHeight="1">
      <c r="A12" s="19"/>
      <c r="B12" s="19"/>
      <c r="C12" s="22" t="s">
        <v>20</v>
      </c>
      <c r="D12" s="22"/>
      <c r="E12" s="5" t="s">
        <v>21</v>
      </c>
      <c r="F12" s="23">
        <v>2</v>
      </c>
      <c r="G12" s="24">
        <f ca="1">ROUND(SUM(INDIRECT(ADDRESS(ROW()+(-1), COLUMN()+(1), 1)),INDIRECT(ADDRESS(ROW()+(-2), COLUMN()+(1), 1)),INDIRECT(ADDRESS(ROW()+(-3), COLUMN()+(1), 1))), 2)</f>
        <v>6032.32</v>
      </c>
      <c r="H12" s="24">
        <f ca="1">ROUND(INDIRECT(ADDRESS(ROW()+(0), COLUMN()+(-2), 1))*INDIRECT(ADDRESS(ROW()+(0), COLUMN()+(-1), 1))/100, 2)</f>
        <v>120.65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6152.97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