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<sst xmlns="http://schemas.openxmlformats.org/spreadsheetml/2006/main" count="30" uniqueCount="30">
  <si>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</si>
  <si>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IEM142</t>
  </si>
  <si>
    <t xml:space="preserve">Ud</t>
  </si>
  <si>
    <t xml:space="preserve">Termostato de ambiente, encastrado, anti-vandalismo.</t>
  </si>
  <si>
    <r>
      <rPr>
        <sz val="8.25"/>
        <color rgb="FF000000"/>
        <rFont val="Arial"/>
        <family val="2"/>
      </rPr>
      <t xml:space="preserve">Termostato de ambiente, anti-vandalismo, com grau de protecção IP44, gama média formado por termostato de ambiente de material termoplástico cor branca acabamento brilhante com display digital, sonda de temperatura de piso de 6 mm de diâmetro cor preto com 4 m de cabo, espelho adaptador com tampa abatível transparente de material termoplástico cor branca acabamento brilhante, com grau de protecção IP40 e espelho anti-vandalismo, para um elemento de material termoplástico cor branca acabamento brilhante, com junta de estanquidade grau de protecção IP44.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</si>
  <si>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</si>
  <si>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</si>
  <si>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</si>
  <si>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</si>
  <si>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</si>
  <si>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</si>
  <si>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mt42gir092ab</t>
  </si>
  <si>
    <t xml:space="preserve">Ud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</si>
  <si>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encastrar.</t>
  </si>
  <si>
    <t xml:space="preserve">mt42gir095a</t>
  </si>
  <si>
    <t xml:space="preserve">Ud</t>
  </si>
  <si>
    <t xml:space="preserve">Sonda de temperatura de piso de 6 mm de diâmetro cor preto com 4 m de cabo, para ligação com termostato de ambiente.</t>
  </si>
  <si>
    <t xml:space="preserve">mt42gir893b</t>
  </si>
  <si>
    <t xml:space="preserve">Ud</t>
  </si>
  <si>
    <t xml:space="preserve">Espelho adaptador com tampa abatível transparente de material termoplástico cor branca acabamento brilhante, com grau de protecção IP40, com resistência aos raios UV e à intempérie.</t>
  </si>
  <si>
    <t xml:space="preserve">mt33gir801ab</t>
  </si>
  <si>
    <t xml:space="preserve">Ud</t>
  </si>
  <si>
    <t xml:space="preserve">Espelho anti-vandalismo, para um elemento de material termoplástico cor branca acabamento brilhante, com junta de estanquidade grau de protecção IP44, de montagem fácil (sem ferramentas) e desmontagem com desaparafusadora Torx T9 ou T10.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</si>
  <si>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</si>
  <si>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</si>
  <si>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</si>
  <si>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</si>
  <si>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</si>
  <si>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2.234,84$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</si>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</sst>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34884.6</v>
      </c>
      <c r="H9" s="13">
        <f ca="1">ROUND(INDIRECT(ADDRESS(ROW()+(0), COLUMN()+(-2), 1))*INDIRECT(ADDRESS(ROW()+(0), COLUMN()+(-1), 1)), 2)</f>
        <v>34884.6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3589.15</v>
      </c>
      <c r="H10" s="17">
        <f ca="1">ROUND(INDIRECT(ADDRESS(ROW()+(0), COLUMN()+(-2), 1))*INDIRECT(ADDRESS(ROW()+(0), COLUMN()+(-1), 1)), 2)</f>
        <v>3589.15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3168.58</v>
      </c>
      <c r="H11" s="17">
        <f ca="1">ROUND(INDIRECT(ADDRESS(ROW()+(0), COLUMN()+(-2), 1))*INDIRECT(ADDRESS(ROW()+(0), COLUMN()+(-1), 1)), 2)</f>
        <v>3168.58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1956.26</v>
      </c>
      <c r="H12" s="17">
        <f ca="1">ROUND(INDIRECT(ADDRESS(ROW()+(0), COLUMN()+(-2), 1))*INDIRECT(ADDRESS(ROW()+(0), COLUMN()+(-1), 1)), 2)</f>
        <v>1956.26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0.344</v>
      </c>
      <c r="G13" s="21">
        <v>644.41</v>
      </c>
      <c r="H13" s="21">
        <f ca="1">ROUND(INDIRECT(ADDRESS(ROW()+(0), COLUMN()+(-2), 1))*INDIRECT(ADDRESS(ROW()+(0), COLUMN()+(-1), 1)), 2)</f>
        <v>221.68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43820.3</v>
      </c>
      <c r="H14" s="24">
        <f ca="1">ROUND(INDIRECT(ADDRESS(ROW()+(0), COLUMN()+(-2), 1))*INDIRECT(ADDRESS(ROW()+(0), COLUMN()+(-1), 1))/100, 2)</f>
        <v>876.41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44696.7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