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<sst xmlns="http://schemas.openxmlformats.org/spreadsheetml/2006/main" count="24" uniqueCount="24">
  <si>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</si>
  <si>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IER010</t>
  </si>
  <si>
    <t xml:space="preserve">Ud</t>
  </si>
  <si>
    <t xml:space="preserve">Grupo electrogéneo.</t>
  </si>
  <si>
    <r>
      <rPr>
        <sz val="8.25"/>
        <color rgb="FF000000"/>
        <rFont val="Arial"/>
        <family val="2"/>
      </rPr>
      <t xml:space="preserve">Grupo electrogéneo de funcionamento manual, com motor diesel, Kohler e alternador Mecc Alte trifásico de 230/400 V de tensão e 50 Hz de frequência a 1500 r.p.m., de 8 kVA de potência prime (PRP) e 9 kVA de potência de emergência (LTP), de 1300x580x1298 mm, com quadro eléctrico de protecção, distribuição e controlo para arranque manual.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</si>
  <si>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</si>
  <si>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</si>
  <si>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</si>
  <si>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</si>
  <si>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</si>
  <si>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</si>
  <si>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mt35gei040aa</t>
  </si>
  <si>
    <t xml:space="preserve">Ud</t>
  </si>
  <si>
    <t xml:space="preserve">Grupo electrogéneo de funcionamento manual, com motor diesel, Kohler e alternador Mecc Alte trifásico de 230/400 V de tensão e 50 Hz de frequência a 1500 r.p.m., de 8 kVA de potência prime (PRP) e 9 kVA de potência de emergência (LTP), de 1300x580x1298 mm, formado por um conjunto de motor e alternador sobre bastidor de aço de alta resistência, revestido com uma camada de fosfato de zinco e acabamento com tinta de poliéster, depósito de combustível de 80 litros de capacidade, motor refrigerado por água com ventilador mecânico, silenciador, alternador de carga de bateria com tomada de terra, bateria de arranque com protecção de bornes, conector para vareta de tomada de terra (não incluída neste preço), protecções de segurança em partes quentes, móveis e com electricidade, e quadro eléctrico de protecção, distribuição e controlo para arranque manual, composto por uma central digital, chave de contacto, pulsador de paragem de emergência, instrumentos de medida, protecções magneto-térmicas, protecção diferencial e fusíveis.</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</si>
  <si>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</si>
  <si>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</si>
  <si>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</si>
  <si>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</si>
  <si>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</si>
  <si>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</si>
  <si>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</si>
  <si>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</si>
  <si>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2.037.017,32$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</si>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</sst>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06" customWidth="1"/>
    <col min="4" max="4" width="82.7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814803</v>
      </c>
      <c r="G9" s="13">
        <f ca="1">ROUND(INDIRECT(ADDRESS(ROW()+(0), COLUMN()+(-2), 1))*INDIRECT(ADDRESS(ROW()+(0), COLUMN()+(-1), 1)), 2)</f>
        <v>814803</v>
      </c>
    </row>
    <row r="10" spans="1:7" ht="13.50" thickBot="1" customHeight="1">
      <c r="A10" s="14" t="s">
        <v>14</v>
      </c>
      <c r="B10" s="14"/>
      <c r="C10" s="15" t="s">
        <v>15</v>
      </c>
      <c r="D10" s="14" t="s">
        <v>16</v>
      </c>
      <c r="E10" s="16">
        <v>0.316</v>
      </c>
      <c r="F10" s="17">
        <v>644.41</v>
      </c>
      <c r="G10" s="17">
        <f ca="1">ROUND(INDIRECT(ADDRESS(ROW()+(0), COLUMN()+(-2), 1))*INDIRECT(ADDRESS(ROW()+(0), COLUMN()+(-1), 1)), 2)</f>
        <v>203.63</v>
      </c>
    </row>
    <row r="11" spans="1:7" ht="13.50" thickBot="1" customHeight="1">
      <c r="A11" s="14" t="s">
        <v>17</v>
      </c>
      <c r="B11" s="14"/>
      <c r="C11" s="18" t="s">
        <v>18</v>
      </c>
      <c r="D11" s="19" t="s">
        <v>19</v>
      </c>
      <c r="E11" s="20">
        <v>0.316</v>
      </c>
      <c r="F11" s="21">
        <v>401.31</v>
      </c>
      <c r="G11" s="21">
        <f ca="1">ROUND(INDIRECT(ADDRESS(ROW()+(0), COLUMN()+(-2), 1))*INDIRECT(ADDRESS(ROW()+(0), COLUMN()+(-1), 1)), 2)</f>
        <v>126.81</v>
      </c>
    </row>
    <row r="12" spans="1:7" ht="13.50" thickBot="1" customHeight="1">
      <c r="A12" s="19"/>
      <c r="B12" s="19"/>
      <c r="C12" s="22" t="s">
        <v>20</v>
      </c>
      <c r="D12" s="5" t="s">
        <v>21</v>
      </c>
      <c r="E12" s="23">
        <v>2</v>
      </c>
      <c r="F12" s="24">
        <f ca="1">ROUND(SUM(INDIRECT(ADDRESS(ROW()+(-1), COLUMN()+(1), 1)),INDIRECT(ADDRESS(ROW()+(-2), COLUMN()+(1), 1)),INDIRECT(ADDRESS(ROW()+(-3), COLUMN()+(1), 1))), 2)</f>
        <v>815133</v>
      </c>
      <c r="G12" s="24">
        <f ca="1">ROUND(INDIRECT(ADDRESS(ROW()+(0), COLUMN()+(-2), 1))*INDIRECT(ADDRESS(ROW()+(0), COLUMN()+(-1), 1))/100, 2)</f>
        <v>16302.7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831436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