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<sst xmlns="http://schemas.openxmlformats.org/spreadsheetml/2006/main" count="33" uniqueCount="33">
  <si>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</si>
  <si>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</si>
  <si>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</si>
  <si>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</si>
  <si>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3x16+2G10 mm², sendo a sua tensão nominal de 450/750 V, protegido por tubo rígido VD de 50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</si>
  <si>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</si>
  <si>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</si>
  <si>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</si>
  <si>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</si>
  <si>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</si>
  <si>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</si>
  <si>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mt35tpt010pe</t>
  </si>
  <si>
    <t xml:space="preserve">m</t>
  </si>
  <si>
    <t xml:space="preserve">Tubo rígido de PVC VD-F de 50 mm de diâmetro exterior e 2,8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</si>
  <si>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mt35cep010af</t>
  </si>
  <si>
    <t xml:space="preserve">m</t>
  </si>
  <si>
    <t xml:space="preserve">Cabo unipolar H07V-R, sendo a sua tensão atribuída de 450/750 V, reacção ao fogo classe Eca segundo NP EN 50575, com condutor multifilar de cobre classe 2 de 16 mm² de secção, com isolamento de PVC. Segundo NP 2356-3.</t>
  </si>
  <si>
    <t xml:space="preserve">mt35cep010ae</t>
  </si>
  <si>
    <t xml:space="preserve">m</t>
  </si>
  <si>
    <t xml:space="preserve">Cabo unipolar H07V-R, sendo a sua tensão atribuída de 450/750 V, reacção ao fogo classe Eca segundo NP EN 50575, com condutor multifilar de cobre classe 2 de 10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</si>
  <si>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</si>
  <si>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</si>
  <si>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</si>
  <si>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</si>
  <si>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</si>
  <si>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</si>
  <si>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</si>
  <si>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</si>
  <si>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</si>
  <si>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</si>
  <si>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</si>
  <si>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120,32$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</si>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</sst>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1213.66</v>
      </c>
      <c r="H9" s="13">
        <f ca="1">ROUND(INDIRECT(ADDRESS(ROW()+(0), COLUMN()+(-2), 1))*INDIRECT(ADDRESS(ROW()+(0), COLUMN()+(-1), 1)), 2)</f>
        <v>1213.66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371.96</v>
      </c>
      <c r="H10" s="17">
        <f ca="1">ROUND(INDIRECT(ADDRESS(ROW()+(0), COLUMN()+(-2), 1))*INDIRECT(ADDRESS(ROW()+(0), COLUMN()+(-1), 1)), 2)</f>
        <v>1115.88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239.92</v>
      </c>
      <c r="H11" s="17">
        <f ca="1">ROUND(INDIRECT(ADDRESS(ROW()+(0), COLUMN()+(-2), 1))*INDIRECT(ADDRESS(ROW()+(0), COLUMN()+(-1), 1)), 2)</f>
        <v>479.84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0.092</v>
      </c>
      <c r="G13" s="17">
        <v>644.41</v>
      </c>
      <c r="H13" s="17">
        <f ca="1">ROUND(INDIRECT(ADDRESS(ROW()+(0), COLUMN()+(-2), 1))*INDIRECT(ADDRESS(ROW()+(0), COLUMN()+(-1), 1)), 2)</f>
        <v>59.29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0.08</v>
      </c>
      <c r="G14" s="21">
        <v>401.31</v>
      </c>
      <c r="H14" s="21">
        <f ca="1">ROUND(INDIRECT(ADDRESS(ROW()+(0), COLUMN()+(-2), 1))*INDIRECT(ADDRESS(ROW()+(0), COLUMN()+(-1), 1)), 2)</f>
        <v>32.1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2949.13</v>
      </c>
      <c r="H15" s="24">
        <f ca="1">ROUND(INDIRECT(ADDRESS(ROW()+(0), COLUMN()+(-2), 1))*INDIRECT(ADDRESS(ROW()+(0), COLUMN()+(-1), 1))/100, 2)</f>
        <v>58.98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3008.11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