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<sst xmlns="http://schemas.openxmlformats.org/spreadsheetml/2006/main" count="33" uniqueCount="33">
  <si>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</si>
  <si>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</si>
  <si>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</si>
  <si>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</si>
  <si>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3x35+2G16 mm², sendo a sua tensão nominal de 450/750 V, protegido por tubo rígido VD de 63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</si>
  <si>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</si>
  <si>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</si>
  <si>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</si>
  <si>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</si>
  <si>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</si>
  <si>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</si>
  <si>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mt35tpt010qe</t>
  </si>
  <si>
    <t xml:space="preserve">m</t>
  </si>
  <si>
    <t xml:space="preserve">Tubo rígido de PVC VD-F de 63 mm de diâmetro exterior e 3,3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</si>
  <si>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mt35cep010ah</t>
  </si>
  <si>
    <t xml:space="preserve">m</t>
  </si>
  <si>
    <t xml:space="preserve">Cabo unipolar H07V-R, sendo a sua tensão atribuída de 450/750 V, reacção ao fogo classe Eca segundo NP EN 50575, com condutor multifilar de cobre classe 2 de 35 mm² de secção, com isolamento de PVC. Segundo NP 2356-3.</t>
  </si>
  <si>
    <t xml:space="preserve">mt35cep010af</t>
  </si>
  <si>
    <t xml:space="preserve">m</t>
  </si>
  <si>
    <t xml:space="preserve">Cabo unipolar H07V-R, sendo a sua tensão atribuída de 450/750 V, reacção ao fogo classe Eca segundo NP EN 50575, com condutor multifilar de cobre classe 2 de 16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</si>
  <si>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</si>
  <si>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</si>
  <si>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</si>
  <si>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</si>
  <si>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</si>
  <si>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</si>
  <si>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</si>
  <si>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</si>
  <si>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</si>
  <si>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</si>
  <si>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</si>
  <si>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193,97$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</si>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</sst>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1429.33</v>
      </c>
      <c r="H9" s="13">
        <f ca="1">ROUND(INDIRECT(ADDRESS(ROW()+(0), COLUMN()+(-2), 1))*INDIRECT(ADDRESS(ROW()+(0), COLUMN()+(-1), 1)), 2)</f>
        <v>1429.33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809.29</v>
      </c>
      <c r="H10" s="17">
        <f ca="1">ROUND(INDIRECT(ADDRESS(ROW()+(0), COLUMN()+(-2), 1))*INDIRECT(ADDRESS(ROW()+(0), COLUMN()+(-1), 1)), 2)</f>
        <v>2427.87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371.96</v>
      </c>
      <c r="H11" s="17">
        <f ca="1">ROUND(INDIRECT(ADDRESS(ROW()+(0), COLUMN()+(-2), 1))*INDIRECT(ADDRESS(ROW()+(0), COLUMN()+(-1), 1)), 2)</f>
        <v>743.92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0.105</v>
      </c>
      <c r="G13" s="17">
        <v>644.41</v>
      </c>
      <c r="H13" s="17">
        <f ca="1">ROUND(INDIRECT(ADDRESS(ROW()+(0), COLUMN()+(-2), 1))*INDIRECT(ADDRESS(ROW()+(0), COLUMN()+(-1), 1)), 2)</f>
        <v>67.66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0.092</v>
      </c>
      <c r="G14" s="21">
        <v>401.31</v>
      </c>
      <c r="H14" s="21">
        <f ca="1">ROUND(INDIRECT(ADDRESS(ROW()+(0), COLUMN()+(-2), 1))*INDIRECT(ADDRESS(ROW()+(0), COLUMN()+(-1), 1)), 2)</f>
        <v>36.92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4754.06</v>
      </c>
      <c r="H15" s="24">
        <f ca="1">ROUND(INDIRECT(ADDRESS(ROW()+(0), COLUMN()+(-2), 1))*INDIRECT(ADDRESS(ROW()+(0), COLUMN()+(-1), 1))/100, 2)</f>
        <v>95.08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4849.14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