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<sst xmlns="http://schemas.openxmlformats.org/spreadsheetml/2006/main" count="30" uniqueCount="30">
  <si>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</si>
  <si>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IES010</t>
  </si>
  <si>
    <t xml:space="preserve">m</t>
  </si>
  <si>
    <t xml:space="preserve">Coluna.</t>
  </si>
  <si>
    <r>
      <rPr>
        <sz val="8.25"/>
        <color rgb="FF000000"/>
        <rFont val="Arial"/>
        <family val="2"/>
      </rPr>
      <t xml:space="preserve">Coluna fixa na superfície formada por cabos unipolares com condutores de cobre, H07V-R Eca 5G10 mm², sendo a sua tensão nominal de 450/750 V, em calha protectora de PVC rígido de 30x40 mm.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</si>
  <si>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</si>
  <si>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</si>
  <si>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</si>
  <si>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</si>
  <si>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</si>
  <si>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</si>
  <si>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mt35ait040bb</t>
  </si>
  <si>
    <t xml:space="preserve">m</t>
  </si>
  <si>
    <t xml:space="preserve">Calha protectora de PVC rígido, de 30x40 mm, para alojamento de cabos eléctricos, inclusive acessórios. Segundo NP EN 50085-1, com grau de protecção IP4X segundo NP EN 60529.</t>
  </si>
  <si>
    <t xml:space="preserve">mt35cep010ae</t>
  </si>
  <si>
    <t xml:space="preserve">m</t>
  </si>
  <si>
    <t xml:space="preserve">Cabo unipolar H07V-R, sendo a sua tensão atribuída de 450/750 V, reacção ao fogo classe Eca segundo NP EN 50575, com condutor multifilar de cobre classe 2 de 10 mm² de secção, com isolamento de PVC. Segundo NP 2356-3.</t>
  </si>
  <si>
    <t xml:space="preserve">mt35www010</t>
  </si>
  <si>
    <t xml:space="preserve">Ud</t>
  </si>
  <si>
    <t xml:space="preserve">Material auxiliar para instalações eléctricas.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</si>
  <si>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</si>
  <si>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</si>
  <si>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</si>
  <si>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</si>
  <si>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</si>
  <si>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</si>
  <si>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</si>
  <si>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</si>
  <si>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109,45$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</si>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</sst>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0.68" customWidth="1"/>
    <col min="4" max="4" width="3.57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1343.31</v>
      </c>
      <c r="H9" s="13">
        <f ca="1">ROUND(INDIRECT(ADDRESS(ROW()+(0), COLUMN()+(-2), 1))*INDIRECT(ADDRESS(ROW()+(0), COLUMN()+(-1), 1)), 2)</f>
        <v>1343.31</v>
      </c>
    </row>
    <row r="10" spans="1:8" ht="34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5</v>
      </c>
      <c r="G10" s="17">
        <v>239.92</v>
      </c>
      <c r="H10" s="17">
        <f ca="1">ROUND(INDIRECT(ADDRESS(ROW()+(0), COLUMN()+(-2), 1))*INDIRECT(ADDRESS(ROW()+(0), COLUMN()+(-1), 1)), 2)</f>
        <v>1199.6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0.2</v>
      </c>
      <c r="G11" s="17">
        <v>241.82</v>
      </c>
      <c r="H11" s="17">
        <f ca="1">ROUND(INDIRECT(ADDRESS(ROW()+(0), COLUMN()+(-2), 1))*INDIRECT(ADDRESS(ROW()+(0), COLUMN()+(-1), 1)), 2)</f>
        <v>48.36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0.092</v>
      </c>
      <c r="G12" s="17">
        <v>644.41</v>
      </c>
      <c r="H12" s="17">
        <f ca="1">ROUND(INDIRECT(ADDRESS(ROW()+(0), COLUMN()+(-2), 1))*INDIRECT(ADDRESS(ROW()+(0), COLUMN()+(-1), 1)), 2)</f>
        <v>59.29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 t="s">
        <v>25</v>
      </c>
      <c r="F13" s="20">
        <v>0.08</v>
      </c>
      <c r="G13" s="21">
        <v>401.31</v>
      </c>
      <c r="H13" s="21">
        <f ca="1">ROUND(INDIRECT(ADDRESS(ROW()+(0), COLUMN()+(-2), 1))*INDIRECT(ADDRESS(ROW()+(0), COLUMN()+(-1), 1)), 2)</f>
        <v>32.1</v>
      </c>
    </row>
    <row r="14" spans="1:8" ht="13.50" thickBot="1" customHeight="1">
      <c r="A14" s="19"/>
      <c r="B14" s="19"/>
      <c r="C14" s="19"/>
      <c r="D14" s="22" t="s">
        <v>26</v>
      </c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2682.66</v>
      </c>
      <c r="H14" s="24">
        <f ca="1">ROUND(INDIRECT(ADDRESS(ROW()+(0), COLUMN()+(-2), 1))*INDIRECT(ADDRESS(ROW()+(0), COLUMN()+(-1), 1))/100, 2)</f>
        <v>53.65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2736.31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