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<sst xmlns="http://schemas.openxmlformats.org/spreadsheetml/2006/main" count="33" uniqueCount="33">
  <si>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</si>
  <si>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</si>
  <si>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</si>
  <si>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</si>
  <si>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3x120+2G70 mm², sendo a sua tensão nominal de 0,6/1 kV, em calha protectora de PVC rígido de 60x130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</si>
  <si>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</si>
  <si>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</si>
  <si>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</si>
  <si>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</si>
  <si>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</si>
  <si>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</si>
  <si>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mt35ait040bk</t>
  </si>
  <si>
    <t xml:space="preserve">m</t>
  </si>
  <si>
    <t xml:space="preserve">Calha protectora de PVC rígido, de 60x130 mm, para alojamento de cabos eléctricos, inclusive acessórios. Segundo NP EN 50085-1, com grau de protecção IP4X segundo NP EN 60529.</t>
  </si>
  <si>
    <t xml:space="preserve">mt35cep050l</t>
  </si>
  <si>
    <t xml:space="preserve">m</t>
  </si>
  <si>
    <t xml:space="preserve">Cabo unipolar XV, sendo a sua tensão nominal de 0,6/1 kV, reacção ao fogo classe Eca segundo NP EN 50575, com condutor multifilar de cobre classe 2 de 120 mm² de secção, com isolamento de polietileno reticulado e bainha exterior de PVC. Segundo IEC 60502-1.</t>
  </si>
  <si>
    <t xml:space="preserve">mt35cep050j</t>
  </si>
  <si>
    <t xml:space="preserve">m</t>
  </si>
  <si>
    <t xml:space="preserve">Cabo unipolar XV, sendo a sua tensão nominal de 0,6/1 kV, reacção ao fogo classe Eca segundo NP EN 50575, com condutor multifilar de cobre classe 2 de 70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</si>
  <si>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</si>
  <si>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</si>
  <si>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</si>
  <si>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</si>
  <si>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</si>
  <si>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</si>
  <si>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</si>
  <si>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</si>
  <si>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</si>
  <si>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</si>
  <si>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</si>
  <si>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668,13$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</si>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</sst>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4705.87</v>
      </c>
      <c r="H9" s="13">
        <f ca="1">ROUND(INDIRECT(ADDRESS(ROW()+(0), COLUMN()+(-2), 1))*INDIRECT(ADDRESS(ROW()+(0), COLUMN()+(-1), 1)), 2)</f>
        <v>4705.87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2743.71</v>
      </c>
      <c r="H10" s="17">
        <f ca="1">ROUND(INDIRECT(ADDRESS(ROW()+(0), COLUMN()+(-2), 1))*INDIRECT(ADDRESS(ROW()+(0), COLUMN()+(-1), 1)), 2)</f>
        <v>8231.13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1585.2</v>
      </c>
      <c r="H11" s="17">
        <f ca="1">ROUND(INDIRECT(ADDRESS(ROW()+(0), COLUMN()+(-2), 1))*INDIRECT(ADDRESS(ROW()+(0), COLUMN()+(-1), 1)), 2)</f>
        <v>3170.4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0.215</v>
      </c>
      <c r="G13" s="17">
        <v>644.41</v>
      </c>
      <c r="H13" s="17">
        <f ca="1">ROUND(INDIRECT(ADDRESS(ROW()+(0), COLUMN()+(-2), 1))*INDIRECT(ADDRESS(ROW()+(0), COLUMN()+(-1), 1)), 2)</f>
        <v>138.55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0.203</v>
      </c>
      <c r="G14" s="21">
        <v>401.31</v>
      </c>
      <c r="H14" s="21">
        <f ca="1">ROUND(INDIRECT(ADDRESS(ROW()+(0), COLUMN()+(-2), 1))*INDIRECT(ADDRESS(ROW()+(0), COLUMN()+(-1), 1)), 2)</f>
        <v>81.47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16375.8</v>
      </c>
      <c r="H15" s="24">
        <f ca="1">ROUND(INDIRECT(ADDRESS(ROW()+(0), COLUMN()+(-2), 1))*INDIRECT(ADDRESS(ROW()+(0), COLUMN()+(-1), 1))/100, 2)</f>
        <v>327.52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16703.3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