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<sst xmlns="http://schemas.openxmlformats.org/spreadsheetml/2006/main" count="33" uniqueCount="33">
  <si>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</si>
  <si>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</si>
  <si>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</si>
  <si>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</si>
  <si>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XV Eca 3x16+2G10 mm², sendo a sua tensão nominal de 0,6/1 kV, em caminho de cabos lisa de PVC rígido de 50x75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</si>
  <si>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</si>
  <si>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</si>
  <si>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</si>
  <si>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</si>
  <si>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</si>
  <si>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</si>
  <si>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mt35ait030da</t>
  </si>
  <si>
    <t xml:space="preserve">m</t>
  </si>
  <si>
    <t xml:space="preserve">Caminho de cabos liso de PVC rígido, de 50x75 mm, para suporte e condução de cabos eléctricos, inclusive acessórios. Segundo NP EN 61537.</t>
  </si>
  <si>
    <t xml:space="preserve">mt35cep050f</t>
  </si>
  <si>
    <t xml:space="preserve">m</t>
  </si>
  <si>
    <t xml:space="preserve">Cabo unipolar XV, sendo a sua tensão nominal de 0,6/1 kV, reacção ao fogo classe Eca segundo NP EN 50575, com condutor multifilar de cobre classe 2 de 16 mm² de secção, com isolamento de polietileno reticulado e bainha exterior de PVC. Segundo IEC 60502-1.</t>
  </si>
  <si>
    <t xml:space="preserve">mt35cep050e</t>
  </si>
  <si>
    <t xml:space="preserve">m</t>
  </si>
  <si>
    <t xml:space="preserve">Cabo unipolar XV, sendo a sua tensão nominal de 0,6/1 kV, reacção ao fogo classe Eca segundo NP EN 50575, com condutor multifilar de cobre classe 2 de 10 mm² de secção, com isolamento de polietileno reticulado e bainha exterior de PVC. Segundo IEC 60502-1.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</si>
  <si>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</si>
  <si>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</si>
  <si>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</si>
  <si>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</si>
  <si>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</si>
  <si>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</si>
  <si>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</si>
  <si>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</si>
  <si>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</si>
  <si>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</si>
  <si>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</si>
  <si>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188,54$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</si>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</sst>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2786.25</v>
      </c>
      <c r="H9" s="13">
        <f ca="1">ROUND(INDIRECT(ADDRESS(ROW()+(0), COLUMN()+(-2), 1))*INDIRECT(ADDRESS(ROW()+(0), COLUMN()+(-1), 1)), 2)</f>
        <v>2786.25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383.95</v>
      </c>
      <c r="H10" s="17">
        <f ca="1">ROUND(INDIRECT(ADDRESS(ROW()+(0), COLUMN()+(-2), 1))*INDIRECT(ADDRESS(ROW()+(0), COLUMN()+(-1), 1)), 2)</f>
        <v>1151.85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249.09</v>
      </c>
      <c r="H11" s="17">
        <f ca="1">ROUND(INDIRECT(ADDRESS(ROW()+(0), COLUMN()+(-2), 1))*INDIRECT(ADDRESS(ROW()+(0), COLUMN()+(-1), 1)), 2)</f>
        <v>498.18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241.82</v>
      </c>
      <c r="H12" s="17">
        <f ca="1">ROUND(INDIRECT(ADDRESS(ROW()+(0), COLUMN()+(-2), 1))*INDIRECT(ADDRESS(ROW()+(0), COLUMN()+(-1), 1)), 2)</f>
        <v>48.36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0.135</v>
      </c>
      <c r="G13" s="17">
        <v>644.41</v>
      </c>
      <c r="H13" s="17">
        <f ca="1">ROUND(INDIRECT(ADDRESS(ROW()+(0), COLUMN()+(-2), 1))*INDIRECT(ADDRESS(ROW()+(0), COLUMN()+(-1), 1)), 2)</f>
        <v>87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0.123</v>
      </c>
      <c r="G14" s="21">
        <v>401.31</v>
      </c>
      <c r="H14" s="21">
        <f ca="1">ROUND(INDIRECT(ADDRESS(ROW()+(0), COLUMN()+(-2), 1))*INDIRECT(ADDRESS(ROW()+(0), COLUMN()+(-1), 1)), 2)</f>
        <v>49.36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4621</v>
      </c>
      <c r="H15" s="24">
        <f ca="1">ROUND(INDIRECT(ADDRESS(ROW()+(0), COLUMN()+(-2), 1))*INDIRECT(ADDRESS(ROW()+(0), COLUMN()+(-1), 1))/100, 2)</f>
        <v>92.42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4713.42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