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<sst xmlns="http://schemas.openxmlformats.org/spreadsheetml/2006/main" count="39" uniqueCount="39">
  <si>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</si>
  <si>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</si>
  <si>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</si>
  <si>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</si>
  <si>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com comando por tempo de três ciclos, caudal de 0,3 m³/h, com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</si>
  <si>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</si>
  <si>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</si>
  <si>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</si>
  <si>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</si>
  <si>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</si>
  <si>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</si>
  <si>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</si>
  <si>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</si>
  <si>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</si>
  <si>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</si>
  <si>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</si>
  <si>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</si>
  <si>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mt37eqt100aa</t>
  </si>
  <si>
    <t xml:space="preserve">Ud</t>
  </si>
  <si>
    <t xml:space="preserve">Descalcificador compacto com comando por tempo de três ciclos, rosca de 3/4", pressão de trabalho de 1,5 a 6 bar, caudal de 0,3 m³/h e de 200x400x650 mm, inclusive electroválvula para o bypass.</t>
  </si>
  <si>
    <t xml:space="preserve">mt36tie010aa</t>
  </si>
  <si>
    <t xml:space="preserve">m</t>
  </si>
  <si>
    <t xml:space="preserve">Tubo de PVC, série B, de 32 mm de diâmetro e 3 mm de espessura, com extremo abocardado, segundo NP EN 1329-1.</t>
  </si>
  <si>
    <t xml:space="preserve">mt37sve010b</t>
  </si>
  <si>
    <t xml:space="preserve">Ud</t>
  </si>
  <si>
    <t xml:space="preserve">Válvula de esfera de latão niquelado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</si>
  <si>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</si>
  <si>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</si>
  <si>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</si>
  <si>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</si>
  <si>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</si>
  <si>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</si>
  <si>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</si>
  <si>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</si>
  <si>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</si>
  <si>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</si>
  <si>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</si>
  <si>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199.782,43$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</si>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</sst>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962.02</v>
      </c>
      <c r="G9" s="13">
        <f ca="1">ROUND(INDIRECT(ADDRESS(ROW()+(0), COLUMN()+(-2), 1))*INDIRECT(ADDRESS(ROW()+(0), COLUMN()+(-1), 1)), 2)</f>
        <v>1924.04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4159.43</v>
      </c>
      <c r="G10" s="17">
        <f ca="1">ROUND(INDIRECT(ADDRESS(ROW()+(0), COLUMN()+(-2), 1))*INDIRECT(ADDRESS(ROW()+(0), COLUMN()+(-1), 1)), 2)</f>
        <v>4159.43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93584.1</v>
      </c>
      <c r="G11" s="17">
        <f ca="1">ROUND(INDIRECT(ADDRESS(ROW()+(0), COLUMN()+(-2), 1))*INDIRECT(ADDRESS(ROW()+(0), COLUMN()+(-1), 1)), 2)</f>
        <v>93584.1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0.5</v>
      </c>
      <c r="F12" s="17">
        <v>220.58</v>
      </c>
      <c r="G12" s="17">
        <f ca="1">ROUND(INDIRECT(ADDRESS(ROW()+(0), COLUMN()+(-2), 1))*INDIRECT(ADDRESS(ROW()+(0), COLUMN()+(-1), 1)), 2)</f>
        <v>110.29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808.29</v>
      </c>
      <c r="G13" s="17">
        <f ca="1">ROUND(INDIRECT(ADDRESS(ROW()+(0), COLUMN()+(-2), 1))*INDIRECT(ADDRESS(ROW()+(0), COLUMN()+(-1), 1)), 2)</f>
        <v>808.29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228.74</v>
      </c>
      <c r="G14" s="17">
        <f ca="1">ROUND(INDIRECT(ADDRESS(ROW()+(0), COLUMN()+(-2), 1))*INDIRECT(ADDRESS(ROW()+(0), COLUMN()+(-1), 1)), 2)</f>
        <v>228.74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7.378</v>
      </c>
      <c r="F15" s="17">
        <v>644.41</v>
      </c>
      <c r="G15" s="17">
        <f ca="1">ROUND(INDIRECT(ADDRESS(ROW()+(0), COLUMN()+(-2), 1))*INDIRECT(ADDRESS(ROW()+(0), COLUMN()+(-1), 1)), 2)</f>
        <v>4754.46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7.378</v>
      </c>
      <c r="F16" s="21">
        <v>401.31</v>
      </c>
      <c r="G16" s="21">
        <f ca="1">ROUND(INDIRECT(ADDRESS(ROW()+(0), COLUMN()+(-2), 1))*INDIRECT(ADDRESS(ROW()+(0), COLUMN()+(-1), 1)), 2)</f>
        <v>2960.87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4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108530</v>
      </c>
      <c r="G17" s="24">
        <f ca="1">ROUND(INDIRECT(ADDRESS(ROW()+(0), COLUMN()+(-2), 1))*INDIRECT(ADDRESS(ROW()+(0), COLUMN()+(-1), 1))/100, 2)</f>
        <v>4341.21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112871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