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<sst xmlns="http://schemas.openxmlformats.org/spreadsheetml/2006/main" count="24" uniqueCount="24">
  <si>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</si>
  <si>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III121</t>
  </si>
  <si>
    <t xml:space="preserve">Ud</t>
  </si>
  <si>
    <t xml:space="preserve">Luminária circular tipo Downlight, com lâmpada LED. Instalação suspensa.</t>
  </si>
  <si>
    <r>
      <rPr>
        <sz val="8.25"/>
        <color rgb="FF000000"/>
        <rFont val="Arial"/>
        <family val="2"/>
      </rPr>
      <t xml:space="preserve">Luminária circular tipo Downlight, não regulável, de 173 mm de diâmetro e 173 mm de altura, de 14,1 W, alimentação a 220/240 V e 50-60 Hz, com lâmpada LED não substituível, temperatura de cor 3000 K, corpo de alumínio extrudido de cor preto com equipamento de acendimento electrónico incorporado no florão, óptica formada por reflectores com leds não embutidos para alto conforto visual, feixe de luz intensivo 14°, sistema de suspensão por cabo de aço de 1 m de comprimento máximo, índice unificado de encandeamento menor que 19, índice de reprodução cromática maior de 80, fluxo luminoso 1243 lúmens, grau de protecção IP20.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</si>
  <si>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</si>
  <si>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</si>
  <si>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</si>
  <si>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</si>
  <si>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</si>
  <si>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</si>
  <si>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mt34ldg110na</t>
  </si>
  <si>
    <t xml:space="preserve">Ud</t>
  </si>
  <si>
    <t xml:space="preserve">Luminária circular tipo Downlight, não regulável, de 173 mm de diâmetro e 173 mm de altura, de 14,1 W, alimentação a 220/240 V e 50-60 Hz, com lâmpada LED não substituível, temperatura de cor 3000 K, corpo de alumínio extrudido de cor preto com equipamento de acendimento electrónico incorporado no florão, óptica formada por reflectores com leds não embutidos para alto conforto visual, feixe de luz intensivo 14°, sistema de suspensão por cabo de aço de 1 m de comprimento máximo, índice unificado de encandeamento menor que 19, índice de reprodução cromática maior de 80, fluxo luminoso 1243 lúmens, grau de protecção IP20.</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</si>
  <si>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</si>
  <si>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</si>
  <si>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</si>
  <si>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</si>
  <si>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</si>
  <si>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</si>
  <si>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</si>
  <si>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</si>
  <si>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15.067,82$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</si>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</sst>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3.57"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9" t="s">
        <v>12</v>
      </c>
      <c r="E9" s="7" t="s">
        <v>13</v>
      </c>
      <c r="F9" s="11">
        <v>1</v>
      </c>
      <c r="G9" s="13">
        <v>36675.7</v>
      </c>
      <c r="H9" s="13">
        <f ca="1">ROUND(INDIRECT(ADDRESS(ROW()+(0), COLUMN()+(-2), 1))*INDIRECT(ADDRESS(ROW()+(0), COLUMN()+(-1), 1)), 2)</f>
        <v>36675.7</v>
      </c>
    </row>
    <row r="10" spans="1:8" ht="13.50" thickBot="1" customHeight="1">
      <c r="A10" s="14" t="s">
        <v>14</v>
      </c>
      <c r="B10" s="14"/>
      <c r="C10" s="14"/>
      <c r="D10" s="15" t="s">
        <v>15</v>
      </c>
      <c r="E10" s="14" t="s">
        <v>16</v>
      </c>
      <c r="F10" s="16">
        <v>0.246</v>
      </c>
      <c r="G10" s="17">
        <v>639.39</v>
      </c>
      <c r="H10" s="17">
        <f ca="1">ROUND(INDIRECT(ADDRESS(ROW()+(0), COLUMN()+(-2), 1))*INDIRECT(ADDRESS(ROW()+(0), COLUMN()+(-1), 1)), 2)</f>
        <v>157.29</v>
      </c>
    </row>
    <row r="11" spans="1:8" ht="13.50" thickBot="1" customHeight="1">
      <c r="A11" s="14" t="s">
        <v>17</v>
      </c>
      <c r="B11" s="14"/>
      <c r="C11" s="14"/>
      <c r="D11" s="18" t="s">
        <v>18</v>
      </c>
      <c r="E11" s="19" t="s">
        <v>19</v>
      </c>
      <c r="F11" s="20">
        <v>0.246</v>
      </c>
      <c r="G11" s="21">
        <v>398.19</v>
      </c>
      <c r="H11" s="21">
        <f ca="1">ROUND(INDIRECT(ADDRESS(ROW()+(0), COLUMN()+(-2), 1))*INDIRECT(ADDRESS(ROW()+(0), COLUMN()+(-1), 1)), 2)</f>
        <v>97.95</v>
      </c>
    </row>
    <row r="12" spans="1:8" ht="13.50" thickBot="1" customHeight="1">
      <c r="A12" s="19"/>
      <c r="B12" s="19"/>
      <c r="C12" s="19"/>
      <c r="D12" s="22" t="s">
        <v>20</v>
      </c>
      <c r="E12" s="5" t="s">
        <v>21</v>
      </c>
      <c r="F12" s="23">
        <v>2</v>
      </c>
      <c r="G12" s="24">
        <f ca="1">ROUND(SUM(INDIRECT(ADDRESS(ROW()+(-1), COLUMN()+(1), 1)),INDIRECT(ADDRESS(ROW()+(-2), COLUMN()+(1), 1)),INDIRECT(ADDRESS(ROW()+(-3), COLUMN()+(1), 1))), 2)</f>
        <v>36930.9</v>
      </c>
      <c r="H12" s="24">
        <f ca="1">ROUND(INDIRECT(ADDRESS(ROW()+(0), COLUMN()+(-2), 1))*INDIRECT(ADDRESS(ROW()+(0), COLUMN()+(-1), 1))/100, 2)</f>
        <v>738.62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37669.5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