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<sst xmlns="http://schemas.openxmlformats.org/spreadsheetml/2006/main" count="24" uniqueCount="24">
  <si>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</si>
  <si>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III121</t>
  </si>
  <si>
    <t xml:space="preserve">Ud</t>
  </si>
  <si>
    <t xml:space="preserve">Luminária circular tipo Downlight, com lâmpada LED. Instalação suspensa.</t>
  </si>
  <si>
    <r>
      <rPr>
        <sz val="8.25"/>
        <color rgb="FF000000"/>
        <rFont val="Arial"/>
        <family val="2"/>
      </rPr>
      <t xml:space="preserve">Luminária circular tipo Downlight, não regulável, de 173 mm de diâmetro e 173 mm de altura, de 44 W, alimentação a 220/240 V e 50-60 Hz, com lâmpada LED não substituível, temperatura de cor 3000 K, corpo de alumínio extrudido de cor branca com equipamento de acendimento electrónico incorporado no florão, óptica formada por reflector de alumínio, feixe de luz extensivo 57°, sistema de suspensão por cabo de aço de 3 m de comprimento máximo, índice unificado de encandeamento menor que 18, índice de reprodução cromática maior de 80, fluxo luminoso 3690 lúmens, grau de protecção IP20. Instalação suspensa.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</si>
  <si>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</si>
  <si>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</si>
  <si>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</si>
  <si>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</si>
  <si>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</si>
  <si>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</si>
  <si>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mt34ldg110Ja</t>
  </si>
  <si>
    <t xml:space="preserve">Ud</t>
  </si>
  <si>
    <t xml:space="preserve">Luminária circular tipo Downlight, não regulável, de 173 mm de diâmetro e 173 mm de altura, de 44 W, alimentação a 220/240 V e 50-60 Hz, com lâmpada LED não substituível, temperatura de cor 3000 K, corpo de alumínio extrudido de cor branca com equipamento de acendimento electrónico incorporado no florão, óptica formada por reflector de alumínio, feixe de luz extensivo 57°, sistema de suspensão por cabo de aço de 3 m de comprimento máximo, índice unificado de encandeamento menor que 18, índice de reprodução cromática maior de 80, fluxo luminoso 3690 lúmens, grau de protecção IP20.</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</si>
  <si>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</si>
  <si>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</si>
  <si>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</si>
  <si>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</si>
  <si>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</si>
  <si>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</si>
  <si>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</si>
  <si>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</si>
  <si>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24.679,04$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</si>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</sst>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4.08" customWidth="1"/>
    <col min="4" max="4" width="82.96"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v>
      </c>
      <c r="F9" s="13">
        <v>60232.6</v>
      </c>
      <c r="G9" s="13">
        <f ca="1">ROUND(INDIRECT(ADDRESS(ROW()+(0), COLUMN()+(-2), 1))*INDIRECT(ADDRESS(ROW()+(0), COLUMN()+(-1), 1)), 2)</f>
        <v>60232.6</v>
      </c>
    </row>
    <row r="10" spans="1:7" ht="13.50" thickBot="1" customHeight="1">
      <c r="A10" s="14" t="s">
        <v>14</v>
      </c>
      <c r="B10" s="14"/>
      <c r="C10" s="15" t="s">
        <v>15</v>
      </c>
      <c r="D10" s="14" t="s">
        <v>16</v>
      </c>
      <c r="E10" s="16">
        <v>0.246</v>
      </c>
      <c r="F10" s="17">
        <v>639.39</v>
      </c>
      <c r="G10" s="17">
        <f ca="1">ROUND(INDIRECT(ADDRESS(ROW()+(0), COLUMN()+(-2), 1))*INDIRECT(ADDRESS(ROW()+(0), COLUMN()+(-1), 1)), 2)</f>
        <v>157.29</v>
      </c>
    </row>
    <row r="11" spans="1:7" ht="13.50" thickBot="1" customHeight="1">
      <c r="A11" s="14" t="s">
        <v>17</v>
      </c>
      <c r="B11" s="14"/>
      <c r="C11" s="18" t="s">
        <v>18</v>
      </c>
      <c r="D11" s="19" t="s">
        <v>19</v>
      </c>
      <c r="E11" s="20">
        <v>0.246</v>
      </c>
      <c r="F11" s="21">
        <v>398.19</v>
      </c>
      <c r="G11" s="21">
        <f ca="1">ROUND(INDIRECT(ADDRESS(ROW()+(0), COLUMN()+(-2), 1))*INDIRECT(ADDRESS(ROW()+(0), COLUMN()+(-1), 1)), 2)</f>
        <v>97.95</v>
      </c>
    </row>
    <row r="12" spans="1:7" ht="13.50" thickBot="1" customHeight="1">
      <c r="A12" s="19"/>
      <c r="B12" s="19"/>
      <c r="C12" s="22" t="s">
        <v>20</v>
      </c>
      <c r="D12" s="5" t="s">
        <v>21</v>
      </c>
      <c r="E12" s="23">
        <v>2</v>
      </c>
      <c r="F12" s="24">
        <f ca="1">ROUND(SUM(INDIRECT(ADDRESS(ROW()+(-1), COLUMN()+(1), 1)),INDIRECT(ADDRESS(ROW()+(-2), COLUMN()+(1), 1)),INDIRECT(ADDRESS(ROW()+(-3), COLUMN()+(1), 1))), 2)</f>
        <v>60487.8</v>
      </c>
      <c r="G12" s="24">
        <f ca="1">ROUND(INDIRECT(ADDRESS(ROW()+(0), COLUMN()+(-2), 1))*INDIRECT(ADDRESS(ROW()+(0), COLUMN()+(-1), 1))/100, 2)</f>
        <v>1209.76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61697.6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