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<sst xmlns="http://schemas.openxmlformats.org/spreadsheetml/2006/main" count="30" uniqueCount="30">
  <si>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</si>
  <si>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III143</t>
  </si>
  <si>
    <t xml:space="preserve">Ud</t>
  </si>
  <si>
    <t xml:space="preserve">Luminária linear, com lâmpada LED. Instalação em superfície.</t>
  </si>
  <si>
    <r>
      <rPr>
        <sz val="8.25"/>
        <color rgb="FF000000"/>
        <rFont val="Arial"/>
        <family val="2"/>
      </rPr>
      <t xml:space="preserve">Luminária linear de tecto, não regulável, com corpo de alumínio extrudido de cor branca, de 25 W, alimentação a 220/240 V e 50-60 Hz, de 50x1950x75 mm, com lâmpada LED LED830, temperatura de cor 3000 K, difusor de policarbonato opalino cor gelo, índice de reprodução cromática maior de 80, fluxo luminoso 1950 lúmens, grau de protecção IP20, com kit de início e final de linha para luminária linear e elementos de fixação para instalação de luminária de superfície.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</si>
  <si>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</si>
  <si>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</si>
  <si>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</si>
  <si>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</si>
  <si>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</si>
  <si>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</si>
  <si>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mt34lle130bk</t>
  </si>
  <si>
    <t xml:space="preserve">Ud</t>
  </si>
  <si>
    <t xml:space="preserve">Luminária linear de tecto, não regulável, com corpo de alumínio extrudido de cor branca, de 25 W, alimentação a 220/240 V e 50-60 Hz, de 50x1950x75 mm, com lâmpada LED LED830, temperatura de cor 3000 K, difusor de policarbonato opalino cor gelo, índice de reprodução cromática maior de 80, fluxo luminoso 1950 lúmens, grau de protecção IP20.</t>
  </si>
  <si>
    <t xml:space="preserve">mt34lle131b</t>
  </si>
  <si>
    <t xml:space="preserve">Ud</t>
  </si>
  <si>
    <t xml:space="preserve">Kit de início e final de linha para luminária linear, com dispositivos de ligação.</t>
  </si>
  <si>
    <t xml:space="preserve">mt34lle134a</t>
  </si>
  <si>
    <t xml:space="preserve">Ud</t>
  </si>
  <si>
    <t xml:space="preserve">Elementos de fixação para instalação de luminária de superfície.</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</si>
  <si>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</si>
  <si>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</si>
  <si>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</si>
  <si>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</si>
  <si>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</si>
  <si>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</si>
  <si>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</si>
  <si>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</si>
  <si>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12.220,58$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</si>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</sst>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40" customWidth="1"/>
    <col min="4" max="4" width="83.6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33338.1</v>
      </c>
      <c r="G9" s="13">
        <f ca="1">ROUND(INDIRECT(ADDRESS(ROW()+(0), COLUMN()+(-2), 1))*INDIRECT(ADDRESS(ROW()+(0), COLUMN()+(-1), 1)), 2)</f>
        <v>33338.1</v>
      </c>
    </row>
    <row r="10" spans="1:7" ht="13.50" thickBot="1" customHeight="1">
      <c r="A10" s="14" t="s">
        <v>14</v>
      </c>
      <c r="B10" s="14"/>
      <c r="C10" s="15" t="s">
        <v>15</v>
      </c>
      <c r="D10" s="14" t="s">
        <v>16</v>
      </c>
      <c r="E10" s="16">
        <v>1</v>
      </c>
      <c r="F10" s="17">
        <v>5321.03</v>
      </c>
      <c r="G10" s="17">
        <f ca="1">ROUND(INDIRECT(ADDRESS(ROW()+(0), COLUMN()+(-2), 1))*INDIRECT(ADDRESS(ROW()+(0), COLUMN()+(-1), 1)), 2)</f>
        <v>5321.03</v>
      </c>
    </row>
    <row r="11" spans="1:7" ht="13.50" thickBot="1" customHeight="1">
      <c r="A11" s="14" t="s">
        <v>17</v>
      </c>
      <c r="B11" s="14"/>
      <c r="C11" s="15" t="s">
        <v>18</v>
      </c>
      <c r="D11" s="14" t="s">
        <v>19</v>
      </c>
      <c r="E11" s="16">
        <v>1</v>
      </c>
      <c r="F11" s="17">
        <v>891.57</v>
      </c>
      <c r="G11" s="17">
        <f ca="1">ROUND(INDIRECT(ADDRESS(ROW()+(0), COLUMN()+(-2), 1))*INDIRECT(ADDRESS(ROW()+(0), COLUMN()+(-1), 1)), 2)</f>
        <v>891.57</v>
      </c>
    </row>
    <row r="12" spans="1:7" ht="13.50" thickBot="1" customHeight="1">
      <c r="A12" s="14" t="s">
        <v>20</v>
      </c>
      <c r="B12" s="14"/>
      <c r="C12" s="15" t="s">
        <v>21</v>
      </c>
      <c r="D12" s="14" t="s">
        <v>22</v>
      </c>
      <c r="E12" s="16">
        <v>0.369</v>
      </c>
      <c r="F12" s="17">
        <v>644.41</v>
      </c>
      <c r="G12" s="17">
        <f ca="1">ROUND(INDIRECT(ADDRESS(ROW()+(0), COLUMN()+(-2), 1))*INDIRECT(ADDRESS(ROW()+(0), COLUMN()+(-1), 1)), 2)</f>
        <v>237.79</v>
      </c>
    </row>
    <row r="13" spans="1:7" ht="13.50" thickBot="1" customHeight="1">
      <c r="A13" s="14" t="s">
        <v>23</v>
      </c>
      <c r="B13" s="14"/>
      <c r="C13" s="18" t="s">
        <v>24</v>
      </c>
      <c r="D13" s="19" t="s">
        <v>25</v>
      </c>
      <c r="E13" s="20">
        <v>0.369</v>
      </c>
      <c r="F13" s="21">
        <v>401.31</v>
      </c>
      <c r="G13" s="21">
        <f ca="1">ROUND(INDIRECT(ADDRESS(ROW()+(0), COLUMN()+(-2), 1))*INDIRECT(ADDRESS(ROW()+(0), COLUMN()+(-1), 1)), 2)</f>
        <v>148.08</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39936.5</v>
      </c>
      <c r="G14" s="24">
        <f ca="1">ROUND(INDIRECT(ADDRESS(ROW()+(0), COLUMN()+(-2), 1))*INDIRECT(ADDRESS(ROW()+(0), COLUMN()+(-1), 1))/100, 2)</f>
        <v>798.73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40735.3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