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<sst xmlns="http://schemas.openxmlformats.org/spreadsheetml/2006/main" count="24" uniqueCount="24">
  <si>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</si>
  <si>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III260</t>
  </si>
  <si>
    <t xml:space="preserve">Ud</t>
  </si>
  <si>
    <t xml:space="preserve">Luminária sobre calha pré-cablada.</t>
  </si>
  <si>
    <r>
      <rPr>
        <sz val="8.25"/>
        <color rgb="FF000000"/>
        <rFont val="Arial"/>
        <family val="2"/>
      </rPr>
      <t xml:space="preserve">Luminária de chapa de aço, acabamento termoesmaltado, de cor branca, não regulável, de 68 W, alimentação a 220/240 V e 50-60 Hz, de 124,2x1518x96,3 mm, com lâmpada LED não substituível, temperatura de cor 4000 K, óptica formada por reflector revestido com alumínio vaporizado, acabamento alto brilho, de alto rendimento, feixe de luz extensivo, índice de reprodução cromática maior de 80, fluxo luminoso 7350 lúmens, grau de protecção IP20. Instalação sobre calha pré-cablada. O preço não inclui a calha pré-cablada.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</si>
  <si>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</si>
  <si>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</si>
  <si>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</si>
  <si>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</si>
  <si>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</si>
  <si>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</si>
  <si>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mt34lle170ba</t>
  </si>
  <si>
    <t xml:space="preserve">Ud</t>
  </si>
  <si>
    <t xml:space="preserve">Luminária para calha pré-cablada, de chapa de aço, acabamento termoesmaltado, de cor branca, não regulável, de 68 W, alimentação a 220/240 V e 50-60 Hz, de 124,2x1518x96,3 mm, com lâmpada LED não substituível, temperatura de cor 4000 K, óptica formada por reflector revestido com alumínio vaporizado, acabamento alto brilho, de alto rendimento, feixe de luz extensivo, índice de reprodução cromática maior de 80, fluxo luminoso 7350 lúmens, grau de protecção IP20.</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</si>
  <si>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</si>
  <si>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</si>
  <si>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</si>
  <si>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</si>
  <si>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</si>
  <si>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</si>
  <si>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</si>
  <si>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</si>
  <si>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13.107,97$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</si>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</sst>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57" customWidth="1"/>
    <col min="4" max="4" width="83.47"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v>
      </c>
      <c r="F9" s="13">
        <v>42644.1</v>
      </c>
      <c r="G9" s="13">
        <f ca="1">ROUND(INDIRECT(ADDRESS(ROW()+(0), COLUMN()+(-2), 1))*INDIRECT(ADDRESS(ROW()+(0), COLUMN()+(-1), 1)), 2)</f>
        <v>42644.1</v>
      </c>
    </row>
    <row r="10" spans="1:7" ht="13.50" thickBot="1" customHeight="1">
      <c r="A10" s="14" t="s">
        <v>14</v>
      </c>
      <c r="B10" s="14"/>
      <c r="C10" s="15" t="s">
        <v>15</v>
      </c>
      <c r="D10" s="14" t="s">
        <v>16</v>
      </c>
      <c r="E10" s="16">
        <v>0.184</v>
      </c>
      <c r="F10" s="17">
        <v>644.41</v>
      </c>
      <c r="G10" s="17">
        <f ca="1">ROUND(INDIRECT(ADDRESS(ROW()+(0), COLUMN()+(-2), 1))*INDIRECT(ADDRESS(ROW()+(0), COLUMN()+(-1), 1)), 2)</f>
        <v>118.57</v>
      </c>
    </row>
    <row r="11" spans="1:7" ht="13.50" thickBot="1" customHeight="1">
      <c r="A11" s="14" t="s">
        <v>17</v>
      </c>
      <c r="B11" s="14"/>
      <c r="C11" s="18" t="s">
        <v>18</v>
      </c>
      <c r="D11" s="19" t="s">
        <v>19</v>
      </c>
      <c r="E11" s="20">
        <v>0.184</v>
      </c>
      <c r="F11" s="21">
        <v>401.31</v>
      </c>
      <c r="G11" s="21">
        <f ca="1">ROUND(INDIRECT(ADDRESS(ROW()+(0), COLUMN()+(-2), 1))*INDIRECT(ADDRESS(ROW()+(0), COLUMN()+(-1), 1)), 2)</f>
        <v>73.84</v>
      </c>
    </row>
    <row r="12" spans="1:7" ht="13.50" thickBot="1" customHeight="1">
      <c r="A12" s="19"/>
      <c r="B12" s="19"/>
      <c r="C12" s="22" t="s">
        <v>20</v>
      </c>
      <c r="D12" s="5" t="s">
        <v>21</v>
      </c>
      <c r="E12" s="23">
        <v>2</v>
      </c>
      <c r="F12" s="24">
        <f ca="1">ROUND(SUM(INDIRECT(ADDRESS(ROW()+(-1), COLUMN()+(1), 1)),INDIRECT(ADDRESS(ROW()+(-2), COLUMN()+(1), 1)),INDIRECT(ADDRESS(ROW()+(-3), COLUMN()+(1), 1))), 2)</f>
        <v>42836.5</v>
      </c>
      <c r="G12" s="24">
        <f ca="1">ROUND(INDIRECT(ADDRESS(ROW()+(0), COLUMN()+(-2), 1))*INDIRECT(ADDRESS(ROW()+(0), COLUMN()+(-1), 1))/100, 2)</f>
        <v>856.73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43693.2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