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<sst xmlns="http://schemas.openxmlformats.org/spreadsheetml/2006/main" count="27" uniqueCount="27">
  <si>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</si>
  <si>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ILI006</t>
  </si>
  <si>
    <t xml:space="preserve">m</t>
  </si>
  <si>
    <t xml:space="preserve">Tubagem da rede individual.</t>
  </si>
  <si>
    <r>
      <rPr>
        <sz val="8.25"/>
        <color rgb="FF000000"/>
        <rFont val="Arial"/>
        <family val="2"/>
      </rPr>
      <t xml:space="preserve">Tubagem da rede individual no interior da habitação, entre o ATI ou a CEMU e as diferentes caixas de aparelhagem, formada por tubo rígido de PVC VD-M de 20 mm de diâmetro exterior, resistência à compressão 750 N, resistência ao impacto 2 joules, com classificação 3321. Instalação encastrada. Inclusive acessórios, peças especiais e fio guia. O preço não inclui os trabalhos auxiliares de pedreiro para instalações.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</si>
  <si>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</si>
  <si>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</si>
  <si>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</si>
  <si>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</si>
  <si>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</si>
  <si>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</si>
  <si>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mt35tpt010bd</t>
  </si>
  <si>
    <t xml:space="preserve">m</t>
  </si>
  <si>
    <t xml:space="preserve">Tubo rígido de PVC VD-M de 20 mm de diâmetro exterior e 1,5 mm de espessura. Resistência à compressão 750 N, resistência ao impacto 2 joules, temperatura de trabalho -5°C até 60°C, classificação 3321, segundo NP EN 61386-1 e NP EN 61386-21, com o preço incrementado em 15% relativamente a acessórios e peças especiais.</t>
  </si>
  <si>
    <t xml:space="preserve">mt40iva030</t>
  </si>
  <si>
    <t xml:space="preserve">m</t>
  </si>
  <si>
    <t xml:space="preserve">Fio guia de polipropileno de 3 mm de diâmetro.</t>
  </si>
  <si>
    <t xml:space="preserve">mo001</t>
  </si>
  <si>
    <t xml:space="preserve">h</t>
  </si>
  <si>
    <t xml:space="preserve">Oficial de 1ª instalador de telecomunicações.</t>
  </si>
  <si>
    <t xml:space="preserve">mo056</t>
  </si>
  <si>
    <t xml:space="preserve">h</t>
  </si>
  <si>
    <t xml:space="preserve">Ajudante de instalador de telecomunicações.</t>
  </si>
  <si>
    <t xml:space="preserve">%</t>
  </si>
  <si>
    <t xml:space="preserve">Custos directos complementares</t>
  </si>
  <si>
    <t xml:space="preserve">Custo de manutenção decenal: 6,70$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</si>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</sst>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5.61" customWidth="1"/>
    <col min="3" max="3" width="3.74" customWidth="1"/>
    <col min="4" max="4" width="83.1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75.16</v>
      </c>
      <c r="G9" s="13">
        <f ca="1">ROUND(INDIRECT(ADDRESS(ROW()+(0), COLUMN()+(-2), 1))*INDIRECT(ADDRESS(ROW()+(0), COLUMN()+(-1), 1)), 2)</f>
        <v>75.16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1.2</v>
      </c>
      <c r="F10" s="17">
        <v>27.78</v>
      </c>
      <c r="G10" s="17">
        <f ca="1">ROUND(INDIRECT(ADDRESS(ROW()+(0), COLUMN()+(-2), 1))*INDIRECT(ADDRESS(ROW()+(0), COLUMN()+(-1), 1)), 2)</f>
        <v>33.34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0.02</v>
      </c>
      <c r="F11" s="17">
        <v>644.41</v>
      </c>
      <c r="G11" s="17">
        <f ca="1">ROUND(INDIRECT(ADDRESS(ROW()+(0), COLUMN()+(-2), 1))*INDIRECT(ADDRESS(ROW()+(0), COLUMN()+(-1), 1)), 2)</f>
        <v>12.89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0.025</v>
      </c>
      <c r="F12" s="21">
        <v>401.31</v>
      </c>
      <c r="G12" s="21">
        <f ca="1">ROUND(INDIRECT(ADDRESS(ROW()+(0), COLUMN()+(-2), 1))*INDIRECT(ADDRESS(ROW()+(0), COLUMN()+(-1), 1)), 2)</f>
        <v>10.03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131.42</v>
      </c>
      <c r="G13" s="24">
        <f ca="1">ROUND(INDIRECT(ADDRESS(ROW()+(0), COLUMN()+(-2), 1))*INDIRECT(ADDRESS(ROW()+(0), COLUMN()+(-1), 1))/100, 2)</f>
        <v>2.63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134.05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