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<sst xmlns="http://schemas.openxmlformats.org/spreadsheetml/2006/main" count="27" uniqueCount="27">
  <si>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</si>
  <si>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IOR064</t>
  </si>
  <si>
    <t xml:space="preserve">m²</t>
  </si>
  <si>
    <t xml:space="preserve">Protecção passiva contra incêndios de elemento estrutural, com argamassa projectada. Sistema "PLACO".</t>
  </si>
  <si>
    <r>
      <rPr>
        <sz val="8.25"/>
        <color rgb="FF000000"/>
        <rFont val="Arial"/>
        <family val="2"/>
      </rPr>
      <t xml:space="preserve">Sistema de protecção passiva contra incêndios de viga de aço HEA 100, protegida em 3 faces, sistema "PLACO", através de projecção pneumática de argamassa Igniver, composta por uma base de gesso, vermiculite e aditivos especiais, reacção ao fogo classe A1, até formar uma espessura mínima de 10 mm e alcançar uma resistência ao fogo de 15 minutos.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</si>
  <si>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</si>
  <si>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</si>
  <si>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</si>
  <si>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</si>
  <si>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</si>
  <si>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</si>
  <si>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mt09mip010a</t>
  </si>
  <si>
    <t xml:space="preserve">kg</t>
  </si>
  <si>
    <t xml:space="preserve">Argamassa Igniver "PLACO", composta por uma base de gesso, vermiculite e aditivos especiais, reacção ao fogo classe A1, para protecção passiva contra o fogo através de projecção.</t>
  </si>
  <si>
    <t xml:space="preserve">mq06pym010</t>
  </si>
  <si>
    <t xml:space="preserve">h</t>
  </si>
  <si>
    <t xml:space="preserve">Misturadora-bombeadora para argamassas e gessos projectados, de 3 m³/h.</t>
  </si>
  <si>
    <t xml:space="preserve">mo030</t>
  </si>
  <si>
    <t xml:space="preserve">h</t>
  </si>
  <si>
    <t xml:space="preserve">Oficial de 1ª aplicador de produtos isolantes.</t>
  </si>
  <si>
    <t xml:space="preserve">mo068</t>
  </si>
  <si>
    <t xml:space="preserve">h</t>
  </si>
  <si>
    <t xml:space="preserve">Ajudante de aplicador de produtos isolantes.</t>
  </si>
  <si>
    <t xml:space="preserve">%</t>
  </si>
  <si>
    <t xml:space="preserve">Custos directos complementares</t>
  </si>
  <si>
    <t xml:space="preserve">Custo de manutenção decenal: 220,98$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</si>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</sst>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2.04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7</v>
      </c>
      <c r="G9" s="13">
        <v>82.8</v>
      </c>
      <c r="H9" s="13">
        <f ca="1">ROUND(INDIRECT(ADDRESS(ROW()+(0), COLUMN()+(-2), 1))*INDIRECT(ADDRESS(ROW()+(0), COLUMN()+(-1), 1)), 2)</f>
        <v>579.6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0.184</v>
      </c>
      <c r="G10" s="17">
        <v>824.83</v>
      </c>
      <c r="H10" s="17">
        <f ca="1">ROUND(INDIRECT(ADDRESS(ROW()+(0), COLUMN()+(-2), 1))*INDIRECT(ADDRESS(ROW()+(0), COLUMN()+(-1), 1)), 2)</f>
        <v>151.77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0.196</v>
      </c>
      <c r="G11" s="17">
        <v>654.61</v>
      </c>
      <c r="H11" s="17">
        <f ca="1">ROUND(INDIRECT(ADDRESS(ROW()+(0), COLUMN()+(-2), 1))*INDIRECT(ADDRESS(ROW()+(0), COLUMN()+(-1), 1)), 2)</f>
        <v>128.3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0.196</v>
      </c>
      <c r="G12" s="21">
        <v>419.67</v>
      </c>
      <c r="H12" s="21">
        <f ca="1">ROUND(INDIRECT(ADDRESS(ROW()+(0), COLUMN()+(-2), 1))*INDIRECT(ADDRESS(ROW()+(0), COLUMN()+(-1), 1)), 2)</f>
        <v>82.26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941.93</v>
      </c>
      <c r="H13" s="24">
        <f ca="1">ROUND(INDIRECT(ADDRESS(ROW()+(0), COLUMN()+(-2), 1))*INDIRECT(ADDRESS(ROW()+(0), COLUMN()+(-1), 1))/100, 2)</f>
        <v>18.84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960.77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