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<sst xmlns="http://schemas.openxmlformats.org/spreadsheetml/2006/main" count="87" uniqueCount="87">
  <si>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</si>
  <si>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IPE020</t>
  </si>
  <si>
    <t xml:space="preserve">Ud</t>
  </si>
  <si>
    <t xml:space="preserve">Pára-raios de malha condutora (Gaiola de Faraday).</t>
  </si>
  <si>
    <r>
      <rPr>
        <sz val="8.25"/>
        <color rgb="FF000000"/>
        <rFont val="Arial"/>
        <family val="2"/>
      </rPr>
      <t xml:space="preserve">Sistema externo de protecção contra o raio, formado por pára-raios tipo malha condutora (Gaiola de Faraday), com retícula de 5x5 m e 10 m de distância entre baixadas, de barra condutora de cobre, nua, de 30x2 mm e 5 hastes captadoras de aço inoxidável e 1 m de altura, colocadas em coberturas sobre suporte de betão. Incluindo suportes, peças especiais, vias de faíscas, tubos de protecção das baixadas e tomadas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</si>
  <si>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</si>
  <si>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</si>
  <si>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</si>
  <si>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</si>
  <si>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</si>
  <si>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</si>
  <si>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mt41pca010a</t>
  </si>
  <si>
    <t xml:space="preserve">m</t>
  </si>
  <si>
    <t xml:space="preserve">Barra condutora de cobre estanhado, nua, de 30x2 mm.</t>
  </si>
  <si>
    <t xml:space="preserve">mt41pea030dbh</t>
  </si>
  <si>
    <t xml:space="preserve">Ud</t>
  </si>
  <si>
    <t xml:space="preserve">Ponta captadora de aço inoxidável, de 16 mm de diâmetro e 1 m de altura.</t>
  </si>
  <si>
    <t xml:space="preserve">mt41paa100a</t>
  </si>
  <si>
    <t xml:space="preserve">Ud</t>
  </si>
  <si>
    <t xml:space="preserve">Suporte de betão, para fixação de ponta captadora de 16 mm de diâmetro e 1 m de comprimento.</t>
  </si>
  <si>
    <t xml:space="preserve">mt41paa102a</t>
  </si>
  <si>
    <t xml:space="preserve">Ud</t>
  </si>
  <si>
    <t xml:space="preserve">Junta plana, para suporte de betão.</t>
  </si>
  <si>
    <t xml:space="preserve">mt41paa130a</t>
  </si>
  <si>
    <t xml:space="preserve">Ud</t>
  </si>
  <si>
    <t xml:space="preserve">Peça de latão, para união de terminal aéreo a cabo de cobre de 8 a 10 mm de diâmetro ou barra condutora de cobre estanhado de 30x2 mm.</t>
  </si>
  <si>
    <t xml:space="preserve">mt41paa055a</t>
  </si>
  <si>
    <t xml:space="preserve">Ud</t>
  </si>
  <si>
    <t xml:space="preserve">Suporte cónico de polipropileno, com tampa para o enchimento e base de 140x140x80 mm, para fixação do grampo a superfícies horizontais.</t>
  </si>
  <si>
    <t xml:space="preserve">mt41paa054a</t>
  </si>
  <si>
    <t xml:space="preserve">Ud</t>
  </si>
  <si>
    <t xml:space="preserve">Grampo de nylon de 23x23x17 mm, para fixação de barra condutora de cobre estanhado de 30x2 mm.</t>
  </si>
  <si>
    <t xml:space="preserve">mt41paa050a</t>
  </si>
  <si>
    <t xml:space="preserve">Ud</t>
  </si>
  <si>
    <t xml:space="preserve">Grampo de aço inoxidável, para fixação de barra condutora de entre 30x2 mm e 30x3,5 mm de secção a parede.</t>
  </si>
  <si>
    <t xml:space="preserve">mt41pea040a</t>
  </si>
  <si>
    <t xml:space="preserve">Ud</t>
  </si>
  <si>
    <t xml:space="preserve">Terminal aéreo, de aço inoxidável, de 20 mm de diâmetro e 0,5 m de altura.</t>
  </si>
  <si>
    <t xml:space="preserve">mt41paa110a</t>
  </si>
  <si>
    <t xml:space="preserve">Ud</t>
  </si>
  <si>
    <t xml:space="preserve">Suporte, para fixação de terminal aéreo a mastro de antena de diâmetro máximo 50 mm.</t>
  </si>
  <si>
    <t xml:space="preserve">mt41paa120a</t>
  </si>
  <si>
    <t xml:space="preserve">Ud</t>
  </si>
  <si>
    <t xml:space="preserve">Suporte em ângulo, para fixação de terminal aéreo a superfície vertical.</t>
  </si>
  <si>
    <t xml:space="preserve">mt41paa090a</t>
  </si>
  <si>
    <t xml:space="preserve">Ud</t>
  </si>
  <si>
    <t xml:space="preserve">Suporte de aço inoxidável, para fixação de grampo a perfil metálico.</t>
  </si>
  <si>
    <t xml:space="preserve">mt41paa070a</t>
  </si>
  <si>
    <t xml:space="preserve">Ud</t>
  </si>
  <si>
    <t xml:space="preserve">Caminho de faíscas, para mastro de antena e ligação a chapa de cobre estanhado.</t>
  </si>
  <si>
    <t xml:space="preserve">mt41paa080a</t>
  </si>
  <si>
    <t xml:space="preserve">Ud</t>
  </si>
  <si>
    <t xml:space="preserve">Caminho de faíscas, para união entre tomadas de terra.</t>
  </si>
  <si>
    <t xml:space="preserve">mt41paa053a</t>
  </si>
  <si>
    <t xml:space="preserve">Ud</t>
  </si>
  <si>
    <t xml:space="preserve">Manguito de latão de 55x55 mm com placa intermédia, para união múltipla de cabos de cobre de 8 a 10 mm de diâmetro e barras condutoras de cobre estanhado de 30x2 mm.</t>
  </si>
  <si>
    <t xml:space="preserve">mt41paa052a</t>
  </si>
  <si>
    <t xml:space="preserve">Ud</t>
  </si>
  <si>
    <t xml:space="preserve">Manga seccionadora de latão, de 70x50x15 mm, com sistema de dobradiça, para união de barras condutoras de entre 30x2 mm e 30x3,5 mm de secção.</t>
  </si>
  <si>
    <t xml:space="preserve">mt41pca020a</t>
  </si>
  <si>
    <t xml:space="preserve">Ud</t>
  </si>
  <si>
    <t xml:space="preserve">Tubo de aço galvanizado, de 2 m de comprimento, para a protecção da baixada da barra condutora.</t>
  </si>
  <si>
    <t xml:space="preserve">mt35ata010a</t>
  </si>
  <si>
    <t xml:space="preserve">Ud</t>
  </si>
  <si>
    <t xml:space="preserve">Caixa de polipropileno para tomada de terra, de 250x250x250 mm, com tampa amovível.</t>
  </si>
  <si>
    <t xml:space="preserve">mt35ata020a</t>
  </si>
  <si>
    <t xml:space="preserve">Ud</t>
  </si>
  <si>
    <t xml:space="preserve">Ponte para comprovação de ligação à terra de la instalação eléctrica.</t>
  </si>
  <si>
    <t xml:space="preserve">mt35ate020a</t>
  </si>
  <si>
    <t xml:space="preserve">Ud</t>
  </si>
  <si>
    <t xml:space="preserve">Eléctrodo para rede de terra cobreado com 254 µm, fabricado em aço, de 14,3 mm de diâmetro e 2 m de comprimento.</t>
  </si>
  <si>
    <t xml:space="preserve">mt41paa140a</t>
  </si>
  <si>
    <t xml:space="preserve">Ud</t>
  </si>
  <si>
    <t xml:space="preserve">Peça de latão, para união de eléctrodo de circuito de terra a cabo de cobre de 8 a 10 mm de diâmetro ou barra condutora de cobre estanhado de 30x2 mm.</t>
  </si>
  <si>
    <t xml:space="preserve">mt35ata030a</t>
  </si>
  <si>
    <t xml:space="preserve">Ud</t>
  </si>
  <si>
    <t xml:space="preserve">Embalagem de 5 kg de gel concentrado, ecológico e não corrosivo,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</si>
  <si>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</si>
  <si>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</si>
  <si>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</si>
  <si>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</si>
  <si>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</si>
  <si>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</si>
  <si>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</si>
  <si>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</si>
  <si>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83.904,91$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</si>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</sst>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7.86" customWidth="1"/>
    <col min="6" max="6" width="7.99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107</v>
      </c>
      <c r="G9" s="13">
        <v>8682.66</v>
      </c>
      <c r="H9" s="13">
        <f ca="1">ROUND(INDIRECT(ADDRESS(ROW()+(0), COLUMN()+(-2), 1))*INDIRECT(ADDRESS(ROW()+(0), COLUMN()+(-1), 1)), 2)</f>
        <v>929045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13473.4</v>
      </c>
      <c r="H10" s="17">
        <f ca="1">ROUND(INDIRECT(ADDRESS(ROW()+(0), COLUMN()+(-2), 1))*INDIRECT(ADDRESS(ROW()+(0), COLUMN()+(-1), 1)), 2)</f>
        <v>67367.1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</v>
      </c>
      <c r="G11" s="17">
        <v>4437.8</v>
      </c>
      <c r="H11" s="17">
        <f ca="1">ROUND(INDIRECT(ADDRESS(ROW()+(0), COLUMN()+(-2), 1))*INDIRECT(ADDRESS(ROW()+(0), COLUMN()+(-1), 1)), 2)</f>
        <v>22189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2646.37</v>
      </c>
      <c r="H12" s="17">
        <f ca="1">ROUND(INDIRECT(ADDRESS(ROW()+(0), COLUMN()+(-2), 1))*INDIRECT(ADDRESS(ROW()+(0), COLUMN()+(-1), 1)), 2)</f>
        <v>13231.9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3222.07</v>
      </c>
      <c r="H13" s="17">
        <f ca="1">ROUND(INDIRECT(ADDRESS(ROW()+(0), COLUMN()+(-2), 1))*INDIRECT(ADDRESS(ROW()+(0), COLUMN()+(-1), 1)), 2)</f>
        <v>16110.4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35</v>
      </c>
      <c r="G14" s="17">
        <v>983.57</v>
      </c>
      <c r="H14" s="17">
        <f ca="1">ROUND(INDIRECT(ADDRESS(ROW()+(0), COLUMN()+(-2), 1))*INDIRECT(ADDRESS(ROW()+(0), COLUMN()+(-1), 1)), 2)</f>
        <v>34424.9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74</v>
      </c>
      <c r="G15" s="17">
        <v>431.38</v>
      </c>
      <c r="H15" s="17">
        <f ca="1">ROUND(INDIRECT(ADDRESS(ROW()+(0), COLUMN()+(-2), 1))*INDIRECT(ADDRESS(ROW()+(0), COLUMN()+(-1), 1)), 2)</f>
        <v>31922.1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3719.35</v>
      </c>
      <c r="H16" s="17">
        <f ca="1">ROUND(INDIRECT(ADDRESS(ROW()+(0), COLUMN()+(-2), 1))*INDIRECT(ADDRESS(ROW()+(0), COLUMN()+(-1), 1)), 2)</f>
        <v>3719.35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16568.4</v>
      </c>
      <c r="H17" s="17">
        <f ca="1">ROUND(INDIRECT(ADDRESS(ROW()+(0), COLUMN()+(-2), 1))*INDIRECT(ADDRESS(ROW()+(0), COLUMN()+(-1), 1)), 2)</f>
        <v>33136.9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8737.57</v>
      </c>
      <c r="H18" s="17">
        <f ca="1">ROUND(INDIRECT(ADDRESS(ROW()+(0), COLUMN()+(-2), 1))*INDIRECT(ADDRESS(ROW()+(0), COLUMN()+(-1), 1)), 2)</f>
        <v>8737.57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4183.68</v>
      </c>
      <c r="H19" s="17">
        <f ca="1">ROUND(INDIRECT(ADDRESS(ROW()+(0), COLUMN()+(-2), 1))*INDIRECT(ADDRESS(ROW()+(0), COLUMN()+(-1), 1)), 2)</f>
        <v>4183.68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</v>
      </c>
      <c r="G20" s="17">
        <v>1912.22</v>
      </c>
      <c r="H20" s="17">
        <f ca="1">ROUND(INDIRECT(ADDRESS(ROW()+(0), COLUMN()+(-2), 1))*INDIRECT(ADDRESS(ROW()+(0), COLUMN()+(-1), 1)), 2)</f>
        <v>1912.22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</v>
      </c>
      <c r="G21" s="17">
        <v>43782</v>
      </c>
      <c r="H21" s="17">
        <f ca="1">ROUND(INDIRECT(ADDRESS(ROW()+(0), COLUMN()+(-2), 1))*INDIRECT(ADDRESS(ROW()+(0), COLUMN()+(-1), 1)), 2)</f>
        <v>43782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40770.1</v>
      </c>
      <c r="H22" s="17">
        <f ca="1">ROUND(INDIRECT(ADDRESS(ROW()+(0), COLUMN()+(-2), 1))*INDIRECT(ADDRESS(ROW()+(0), COLUMN()+(-1), 1)), 2)</f>
        <v>122310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17</v>
      </c>
      <c r="G23" s="17">
        <v>4925.67</v>
      </c>
      <c r="H23" s="17">
        <f ca="1">ROUND(INDIRECT(ADDRESS(ROW()+(0), COLUMN()+(-2), 1))*INDIRECT(ADDRESS(ROW()+(0), COLUMN()+(-1), 1)), 2)</f>
        <v>83736.4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6361.02</v>
      </c>
      <c r="H24" s="17">
        <f ca="1">ROUND(INDIRECT(ADDRESS(ROW()+(0), COLUMN()+(-2), 1))*INDIRECT(ADDRESS(ROW()+(0), COLUMN()+(-1), 1)), 2)</f>
        <v>12722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</v>
      </c>
      <c r="G25" s="17">
        <v>8641.88</v>
      </c>
      <c r="H25" s="17">
        <f ca="1">ROUND(INDIRECT(ADDRESS(ROW()+(0), COLUMN()+(-2), 1))*INDIRECT(ADDRESS(ROW()+(0), COLUMN()+(-1), 1)), 2)</f>
        <v>17283.8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</v>
      </c>
      <c r="G26" s="17">
        <v>19981.9</v>
      </c>
      <c r="H26" s="17">
        <f ca="1">ROUND(INDIRECT(ADDRESS(ROW()+(0), COLUMN()+(-2), 1))*INDIRECT(ADDRESS(ROW()+(0), COLUMN()+(-1), 1)), 2)</f>
        <v>79927.6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15150.4</v>
      </c>
      <c r="H27" s="17">
        <f ca="1">ROUND(INDIRECT(ADDRESS(ROW()+(0), COLUMN()+(-2), 1))*INDIRECT(ADDRESS(ROW()+(0), COLUMN()+(-1), 1)), 2)</f>
        <v>30300.7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</v>
      </c>
      <c r="G28" s="17">
        <v>7606.55</v>
      </c>
      <c r="H28" s="17">
        <f ca="1">ROUND(INDIRECT(ADDRESS(ROW()+(0), COLUMN()+(-2), 1))*INDIRECT(ADDRESS(ROW()+(0), COLUMN()+(-1), 1)), 2)</f>
        <v>15213.1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3222.07</v>
      </c>
      <c r="H29" s="17">
        <f ca="1">ROUND(INDIRECT(ADDRESS(ROW()+(0), COLUMN()+(-2), 1))*INDIRECT(ADDRESS(ROW()+(0), COLUMN()+(-1), 1)), 2)</f>
        <v>6444.14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</v>
      </c>
      <c r="G30" s="17">
        <v>15128.4</v>
      </c>
      <c r="H30" s="17">
        <f ca="1">ROUND(INDIRECT(ADDRESS(ROW()+(0), COLUMN()+(-2), 1))*INDIRECT(ADDRESS(ROW()+(0), COLUMN()+(-1), 1)), 2)</f>
        <v>30256.8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35.889</v>
      </c>
      <c r="G31" s="17">
        <v>639.39</v>
      </c>
      <c r="H31" s="17">
        <f ca="1">ROUND(INDIRECT(ADDRESS(ROW()+(0), COLUMN()+(-2), 1))*INDIRECT(ADDRESS(ROW()+(0), COLUMN()+(-1), 1)), 2)</f>
        <v>22947.1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35.889</v>
      </c>
      <c r="G32" s="21">
        <v>398.19</v>
      </c>
      <c r="H32" s="21">
        <f ca="1">ROUND(INDIRECT(ADDRESS(ROW()+(0), COLUMN()+(-2), 1))*INDIRECT(ADDRESS(ROW()+(0), COLUMN()+(-1), 1)), 2)</f>
        <v>14290.6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1.64519e+006</v>
      </c>
      <c r="H33" s="24">
        <f ca="1">ROUND(INDIRECT(ADDRESS(ROW()+(0), COLUMN()+(-2), 1))*INDIRECT(ADDRESS(ROW()+(0), COLUMN()+(-1), 1))/100, 2)</f>
        <v>32903.9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1.6781e+006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