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<sst xmlns="http://schemas.openxmlformats.org/spreadsheetml/2006/main" count="33" uniqueCount="33">
  <si>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</si>
  <si>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IVG016</t>
  </si>
  <si>
    <t xml:space="preserve">Ud</t>
  </si>
  <si>
    <t xml:space="preserve">Ventilador para desenfumagem, exterior à zona de risco.</t>
  </si>
  <si>
    <r>
      <rPr>
        <sz val="8.25"/>
        <color rgb="FF000000"/>
        <rFont val="Arial"/>
        <family val="2"/>
      </rPr>
      <t xml:space="preserve">Ventilador helicoidal com motor trifásico de velocidade 920 r.p.m., potência 0,55 kW, para um caudal de 7720 m³/h, nível de pressão sonora 66 dB(A), homologado para transportar ar a 400°C durante 2 horas, instalado em local à parte da zona de risco de incêndio, aspirando directamente da conduta.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</si>
  <si>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</si>
  <si>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</si>
  <si>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</si>
  <si>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</si>
  <si>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</si>
  <si>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</si>
  <si>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mt41gar025a</t>
  </si>
  <si>
    <t xml:space="preserve">Ud</t>
  </si>
  <si>
    <t xml:space="preserve">Ventilador helicoidal trifásico, velocidade 920 r.p.m., potência 0,55 kW, caudal máximo 7720 m³/h, nível de pressão sonora 59 dB(A), para transportar ar a 400°C durante duas horas na desenfumagem, instalado em local aparte da zona de risco de incêndio, segundo EN 12101-3.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</si>
  <si>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</si>
  <si>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</si>
  <si>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</si>
  <si>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</si>
  <si>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</si>
  <si>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</si>
  <si>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</si>
  <si>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</si>
  <si>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255.454,34$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</si>
  <si>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</si>
  <si>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</si>
  <si>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</si>
  <si>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</si>
  <si>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</si>
  <si>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12101-3:2015</t>
  </si>
  <si>
    <t xml:space="preserve">Sistemas  de  controlo  de  fumos  e  de  calor  — Parte  3:  Especificação  para  fumo  propulsionado  e ventiladores  de  exaustão  de  calor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</si>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</sst>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258447</v>
      </c>
      <c r="J9" s="13">
        <f ca="1">ROUND(INDIRECT(ADDRESS(ROW()+(0), COLUMN()+(-3), 1))*INDIRECT(ADDRESS(ROW()+(0), COLUMN()+(-1), 1)), 2)</f>
        <v>258447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4.95</v>
      </c>
      <c r="H10" s="16"/>
      <c r="I10" s="17">
        <v>644.41</v>
      </c>
      <c r="J10" s="17">
        <f ca="1">ROUND(INDIRECT(ADDRESS(ROW()+(0), COLUMN()+(-3), 1))*INDIRECT(ADDRESS(ROW()+(0), COLUMN()+(-1), 1)), 2)</f>
        <v>3189.83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4.95</v>
      </c>
      <c r="H11" s="20"/>
      <c r="I11" s="21">
        <v>402.07</v>
      </c>
      <c r="J11" s="21">
        <f ca="1">ROUND(INDIRECT(ADDRESS(ROW()+(0), COLUMN()+(-3), 1))*INDIRECT(ADDRESS(ROW()+(0), COLUMN()+(-1), 1)), 2)</f>
        <v>1990.25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263627</v>
      </c>
      <c r="J12" s="24">
        <f ca="1">ROUND(INDIRECT(ADDRESS(ROW()+(0), COLUMN()+(-3), 1))*INDIRECT(ADDRESS(ROW()+(0), COLUMN()+(-1), 1))/100, 2)</f>
        <v>5272.54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268899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842017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