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<sst xmlns="http://schemas.openxmlformats.org/spreadsheetml/2006/main" count="24" uniqueCount="24">
  <si>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</si>
  <si>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LCS024</t>
  </si>
  <si>
    <t xml:space="preserve">Ud</t>
  </si>
  <si>
    <t xml:space="preserve">Sistema "VELUX" de janela tradicional para cobertura plana.</t>
  </si>
  <si>
    <r>
      <rPr>
        <sz val="8.25"/>
        <color rgb="FF000000"/>
        <rFont val="Arial"/>
        <family val="2"/>
      </rPr>
      <t xml:space="preserve">Janela para cobertura plana, modelo GGL CK02 2070 "VELUX", com abertura giratória de accionamento manual através de barra de manobra, de 55x78 cm, executada em madeira lamelada de pinho nórdico com tratamento fungicida, acabamento pintado, cor branca, com tinta acrílica em base aquosa resistente aos raios UV, com vidro duplo Laminado (70) (vidro interior laminado de 3+3 mm com película de baixa emissividade térmica, câmara de ar preenchida com gás árgon de 15 mm, vidro exterior temperado de 4 mm com película de baixa emissividade térmica e separador de aço inoxidável). O preço não inclui o apoio.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</si>
  <si>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</si>
  <si>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</si>
  <si>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</si>
  <si>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</si>
  <si>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</si>
  <si>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</si>
  <si>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mt22vtg012Kac</t>
  </si>
  <si>
    <t xml:space="preserve">Ud</t>
  </si>
  <si>
    <t xml:space="preserve">Janela de cobertura, modelo GGL CK02 2070 "VELUX", com abertura giratória de accionamento manual através de barra de manobra, de 55x78 cm, executada em madeira lamelada de pinho nórdico com tratamento fungicida, acabamento pintado, cor branca, com tinta acrílica em base aquosa resistente aos raios UV, com vidro duplo Laminado (70) (vidro interior laminado de 3+3 mm com película de baixa emissividade térmica, câmara de ar preenchida com gás árgon de 15 mm, vidro exterior temperado de 4 mm com película de baixa emissividade térmica e separador de aço inoxidável), aleta de ventilação com filtro de ar, aro e folha com dupla junta hermética e dobradiça de fricção de aço cromado.</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</si>
  <si>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</si>
  <si>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</si>
  <si>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</si>
  <si>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</si>
  <si>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</si>
  <si>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</si>
  <si>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</si>
  <si>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</si>
  <si>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22.874,82$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</si>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</sst>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3.40" customWidth="1"/>
    <col min="4" max="4" width="81.43"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9" t="s">
        <v>12</v>
      </c>
      <c r="D9" s="7" t="s">
        <v>13</v>
      </c>
      <c r="E9" s="11">
        <v>1</v>
      </c>
      <c r="F9" s="13">
        <v>55062.4</v>
      </c>
      <c r="G9" s="13">
        <f ca="1">ROUND(INDIRECT(ADDRESS(ROW()+(0), COLUMN()+(-2), 1))*INDIRECT(ADDRESS(ROW()+(0), COLUMN()+(-1), 1)), 2)</f>
        <v>55062.4</v>
      </c>
    </row>
    <row r="10" spans="1:7" ht="13.50" thickBot="1" customHeight="1">
      <c r="A10" s="14" t="s">
        <v>14</v>
      </c>
      <c r="B10" s="14"/>
      <c r="C10" s="15" t="s">
        <v>15</v>
      </c>
      <c r="D10" s="14" t="s">
        <v>16</v>
      </c>
      <c r="E10" s="16">
        <v>1.187</v>
      </c>
      <c r="F10" s="17">
        <v>644.41</v>
      </c>
      <c r="G10" s="17">
        <f ca="1">ROUND(INDIRECT(ADDRESS(ROW()+(0), COLUMN()+(-2), 1))*INDIRECT(ADDRESS(ROW()+(0), COLUMN()+(-1), 1)), 2)</f>
        <v>764.91</v>
      </c>
    </row>
    <row r="11" spans="1:7" ht="13.50" thickBot="1" customHeight="1">
      <c r="A11" s="14" t="s">
        <v>17</v>
      </c>
      <c r="B11" s="14"/>
      <c r="C11" s="18" t="s">
        <v>18</v>
      </c>
      <c r="D11" s="19" t="s">
        <v>19</v>
      </c>
      <c r="E11" s="20">
        <v>0.593</v>
      </c>
      <c r="F11" s="21">
        <v>402.07</v>
      </c>
      <c r="G11" s="21">
        <f ca="1">ROUND(INDIRECT(ADDRESS(ROW()+(0), COLUMN()+(-2), 1))*INDIRECT(ADDRESS(ROW()+(0), COLUMN()+(-1), 1)), 2)</f>
        <v>238.43</v>
      </c>
    </row>
    <row r="12" spans="1:7" ht="13.50" thickBot="1" customHeight="1">
      <c r="A12" s="19"/>
      <c r="B12" s="19"/>
      <c r="C12" s="22" t="s">
        <v>20</v>
      </c>
      <c r="D12" s="5" t="s">
        <v>21</v>
      </c>
      <c r="E12" s="23">
        <v>2</v>
      </c>
      <c r="F12" s="24">
        <f ca="1">ROUND(SUM(INDIRECT(ADDRESS(ROW()+(-1), COLUMN()+(1), 1)),INDIRECT(ADDRESS(ROW()+(-2), COLUMN()+(1), 1)),INDIRECT(ADDRESS(ROW()+(-3), COLUMN()+(1), 1))), 2)</f>
        <v>56065.7</v>
      </c>
      <c r="G12" s="24">
        <f ca="1">ROUND(INDIRECT(ADDRESS(ROW()+(0), COLUMN()+(-2), 1))*INDIRECT(ADDRESS(ROW()+(0), COLUMN()+(-1), 1))/100, 2)</f>
        <v>1121.31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57187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