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<sst xmlns="http://schemas.openxmlformats.org/spreadsheetml/2006/main" count="43" uniqueCount="43">
  <si>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</si>
  <si>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LCY011</t>
  </si>
  <si>
    <t xml:space="preserve">Ud</t>
  </si>
  <si>
    <t xml:space="preserve">Caixilharia exterior elevável, de alumínio, com folhas de grandes dimensões “CORTIZO”.</t>
  </si>
  <si>
    <r>
      <rPr>
        <sz val="8.25"/>
        <color rgb="FF000000"/>
        <rFont val="Arial"/>
        <family val="2"/>
      </rPr>
  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mm, com classificação à permeabilidade ao ar classe 4, segundo EN 12207, classificação à estanquidade à água classe 9A, segundo EN 12208, e classificação à resistência à carga do vento classe C5, segundo EN 12210, com pré-aro, com puxador Elevável. Inclusive vedante adesivo e silicone neutro para vedação perimetral das juntas exterior e interior, entre a caixilharia e a obra.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</si>
  <si>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</si>
  <si>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</si>
  <si>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</si>
  <si>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</si>
  <si>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</si>
  <si>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</si>
  <si>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mt25pfz214aaia</t>
  </si>
  <si>
    <t xml:space="preserve">Ud</t>
  </si>
  <si>
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mm; com classificação à permeabilidade ao ar classe 4, segundo EN 12207, classificação à estanquidade à água classe 9A, segundo EN 12208, e classificação à resistência à carga do vento classe C5, segundo EN 12210. TSAC.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</si>
  <si>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</si>
  <si>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</si>
  <si>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</si>
  <si>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</si>
  <si>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</si>
  <si>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</si>
  <si>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</si>
  <si>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</si>
  <si>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</si>
  <si>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</si>
  <si>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</si>
  <si>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</si>
  <si>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</si>
  <si>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</si>
  <si>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</si>
  <si>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</si>
  <si>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</si>
  <si>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11.086,41$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</si>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</sst>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97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145948</v>
      </c>
      <c r="I9" s="13">
        <f ca="1">ROUND(INDIRECT(ADDRESS(ROW()+(0), COLUMN()+(-3), 1))*INDIRECT(ADDRESS(ROW()+(0), COLUMN()+(-1), 1)), 2)</f>
        <v>145948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6.4</v>
      </c>
      <c r="G10" s="16"/>
      <c r="H10" s="17">
        <v>927.24</v>
      </c>
      <c r="I10" s="17">
        <f ca="1">ROUND(INDIRECT(ADDRESS(ROW()+(0), COLUMN()+(-3), 1))*INDIRECT(ADDRESS(ROW()+(0), COLUMN()+(-1), 1)), 2)</f>
        <v>5934.34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1.088</v>
      </c>
      <c r="G11" s="16"/>
      <c r="H11" s="17">
        <v>864.33</v>
      </c>
      <c r="I11" s="17">
        <f ca="1">ROUND(INDIRECT(ADDRESS(ROW()+(0), COLUMN()+(-3), 1))*INDIRECT(ADDRESS(ROW()+(0), COLUMN()+(-1), 1)), 2)</f>
        <v>940.39</v>
      </c>
      <c r="J11" s="17"/>
    </row>
    <row r="12" spans="1:10" ht="45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0.512</v>
      </c>
      <c r="G12" s="16"/>
      <c r="H12" s="17">
        <v>772.83</v>
      </c>
      <c r="I12" s="17">
        <f ca="1">ROUND(INDIRECT(ADDRESS(ROW()+(0), COLUMN()+(-3), 1))*INDIRECT(ADDRESS(ROW()+(0), COLUMN()+(-1), 1)), 2)</f>
        <v>395.69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2.115</v>
      </c>
      <c r="G13" s="16"/>
      <c r="H13" s="17">
        <v>663.39</v>
      </c>
      <c r="I13" s="17">
        <f ca="1">ROUND(INDIRECT(ADDRESS(ROW()+(0), COLUMN()+(-3), 1))*INDIRECT(ADDRESS(ROW()+(0), COLUMN()+(-1), 1)), 2)</f>
        <v>1403.07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1.546</v>
      </c>
      <c r="G14" s="20"/>
      <c r="H14" s="21">
        <v>420.63</v>
      </c>
      <c r="I14" s="21">
        <f ca="1">ROUND(INDIRECT(ADDRESS(ROW()+(0), COLUMN()+(-3), 1))*INDIRECT(ADDRESS(ROW()+(0), COLUMN()+(-1), 1)), 2)</f>
        <v>650.29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155272</v>
      </c>
      <c r="I15" s="24">
        <f ca="1">ROUND(INDIRECT(ADDRESS(ROW()+(0), COLUMN()+(-3), 1))*INDIRECT(ADDRESS(ROW()+(0), COLUMN()+(-1), 1))/100, 2)</f>
        <v>3105.44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158377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1.11202e+06</v>
      </c>
      <c r="F20" s="31"/>
      <c r="G20" s="31">
        <v>1.11202e+06</v>
      </c>
      <c r="H20" s="31"/>
      <c r="I20" s="31"/>
      <c r="J20" s="31" t="s">
        <v>38</v>
      </c>
    </row>
    <row r="21" spans="1:10" ht="24.0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