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<sst xmlns="http://schemas.openxmlformats.org/spreadsheetml/2006/main" count="49" uniqueCount="49">
  <si>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</si>
  <si>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LCY012</t>
  </si>
  <si>
    <t xml:space="preserve">Ud</t>
  </si>
  <si>
    <t xml:space="preserve">Caixilharia exterior integrada, de alumínio, com folhas de grandes dimensões “CORTIZO”.</t>
  </si>
  <si>
    <r>
      <rPr>
        <sz val="8.25"/>
        <color rgb="FF000000"/>
        <rFont val="Arial"/>
        <family val="2"/>
      </rPr>
  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mm, com classificação à permeabilidade ao ar classe 4, segundo EN 12207, classificação à estanquidade à água classe 7A, segundo EN 12208, e classificação à resistência à carga do vento classe C5, segundo EN 12210, com pré-aro, com accionamento manual. Inclusive vedante adesivo e silicone neutro para vedação perimetral das juntas exterior e interior, entre a caixilharia e a obra, calha de drenagem fixada a aro inferior e faceada com o pavimento e sistema de bloqueio com fechadura interior e exterior.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</si>
  <si>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</si>
  <si>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</si>
  <si>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</si>
  <si>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</si>
  <si>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</si>
  <si>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</si>
  <si>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mt25pfz208afa</t>
  </si>
  <si>
    <t xml:space="preserve">Ud</t>
  </si>
  <si>
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mm; com classificação à permeabilidade ao ar classe 4, segundo EN 12207, classificação à estanquidade à água classe 7A, segundo EN 12208, e classificação à resistência à carga do vento classe C5, segundo EN 12210. TSAC.</t>
  </si>
  <si>
    <t xml:space="preserve">mt25pfx006</t>
  </si>
  <si>
    <t xml:space="preserve">Ud</t>
  </si>
  <si>
    <t xml:space="preserve">Sistema de bloqueio com fechadura interior e exterior, para porta de correr com folhas de grandes dimensões.</t>
  </si>
  <si>
    <t xml:space="preserve">mt25pfx007</t>
  </si>
  <si>
    <t xml:space="preserve">m</t>
  </si>
  <si>
    <t xml:space="preserve">Calha de drenagem fixada a aro inferior e faceada com o pavimento, para porta de correr com folhas de grandes dimensões.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</si>
  <si>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</si>
  <si>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</si>
  <si>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</si>
  <si>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</si>
  <si>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</si>
  <si>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</si>
  <si>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</si>
  <si>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</si>
  <si>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</si>
  <si>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</si>
  <si>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</si>
  <si>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</si>
  <si>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</si>
  <si>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</si>
  <si>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</si>
  <si>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</si>
  <si>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</si>
  <si>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34.455,11$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</si>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</sst>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87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453634</v>
      </c>
      <c r="I9" s="13">
        <f ca="1">ROUND(INDIRECT(ADDRESS(ROW()+(0), COLUMN()+(-3), 1))*INDIRECT(ADDRESS(ROW()+(0), COLUMN()+(-1), 1)), 2)</f>
        <v>453634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8169.5</v>
      </c>
      <c r="I10" s="17">
        <f ca="1">ROUND(INDIRECT(ADDRESS(ROW()+(0), COLUMN()+(-3), 1))*INDIRECT(ADDRESS(ROW()+(0), COLUMN()+(-1), 1)), 2)</f>
        <v>8169.5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1.4</v>
      </c>
      <c r="G11" s="16"/>
      <c r="H11" s="17">
        <v>8169.5</v>
      </c>
      <c r="I11" s="17">
        <f ca="1">ROUND(INDIRECT(ADDRESS(ROW()+(0), COLUMN()+(-3), 1))*INDIRECT(ADDRESS(ROW()+(0), COLUMN()+(-1), 1)), 2)</f>
        <v>11437.3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6.4</v>
      </c>
      <c r="G12" s="16"/>
      <c r="H12" s="17">
        <v>927.24</v>
      </c>
      <c r="I12" s="17">
        <f ca="1">ROUND(INDIRECT(ADDRESS(ROW()+(0), COLUMN()+(-3), 1))*INDIRECT(ADDRESS(ROW()+(0), COLUMN()+(-1), 1)), 2)</f>
        <v>5934.34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1.088</v>
      </c>
      <c r="G13" s="16"/>
      <c r="H13" s="17">
        <v>864.33</v>
      </c>
      <c r="I13" s="17">
        <f ca="1">ROUND(INDIRECT(ADDRESS(ROW()+(0), COLUMN()+(-3), 1))*INDIRECT(ADDRESS(ROW()+(0), COLUMN()+(-1), 1)), 2)</f>
        <v>940.39</v>
      </c>
      <c r="J13" s="17"/>
    </row>
    <row r="14" spans="1:10" ht="45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0.512</v>
      </c>
      <c r="G14" s="16"/>
      <c r="H14" s="17">
        <v>772.83</v>
      </c>
      <c r="I14" s="17">
        <f ca="1">ROUND(INDIRECT(ADDRESS(ROW()+(0), COLUMN()+(-3), 1))*INDIRECT(ADDRESS(ROW()+(0), COLUMN()+(-1), 1)), 2)</f>
        <v>395.69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2.115</v>
      </c>
      <c r="G15" s="16"/>
      <c r="H15" s="17">
        <v>663.39</v>
      </c>
      <c r="I15" s="17">
        <f ca="1">ROUND(INDIRECT(ADDRESS(ROW()+(0), COLUMN()+(-3), 1))*INDIRECT(ADDRESS(ROW()+(0), COLUMN()+(-1), 1)), 2)</f>
        <v>1403.07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1.546</v>
      </c>
      <c r="G16" s="20"/>
      <c r="H16" s="21">
        <v>420.63</v>
      </c>
      <c r="I16" s="21">
        <f ca="1">ROUND(INDIRECT(ADDRESS(ROW()+(0), COLUMN()+(-3), 1))*INDIRECT(ADDRESS(ROW()+(0), COLUMN()+(-1), 1)), 2)</f>
        <v>650.29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482565</v>
      </c>
      <c r="I17" s="24">
        <f ca="1">ROUND(INDIRECT(ADDRESS(ROW()+(0), COLUMN()+(-3), 1))*INDIRECT(ADDRESS(ROW()+(0), COLUMN()+(-1), 1))/100, 2)</f>
        <v>9651.29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492216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1.11202e+06</v>
      </c>
      <c r="F22" s="31"/>
      <c r="G22" s="31">
        <v>1.11202e+06</v>
      </c>
      <c r="H22" s="31"/>
      <c r="I22" s="31"/>
      <c r="J22" s="31" t="s">
        <v>44</v>
      </c>
    </row>
    <row r="23" spans="1:10" ht="24.00" thickBot="1" customHeight="1">
      <c r="A23" s="32" t="s">
        <v>45</v>
      </c>
      <c r="B23" s="32"/>
      <c r="C23" s="32"/>
      <c r="D23" s="32"/>
      <c r="E23" s="33"/>
      <c r="F23" s="33"/>
      <c r="G23" s="33"/>
      <c r="H23" s="33"/>
      <c r="I23" s="33"/>
      <c r="J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