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<sst xmlns="http://schemas.openxmlformats.org/spreadsheetml/2006/main" count="22" uniqueCount="22">
  <si>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</si>
  <si>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LCZ030</t>
  </si>
  <si>
    <t xml:space="preserve">m</t>
  </si>
  <si>
    <t xml:space="preserve">Vedação de junta perimetral entre a caixilharia e o paramento.</t>
  </si>
  <si>
    <r>
      <rPr>
        <sz val="7.80"/>
        <color rgb="FF000000"/>
        <rFont val="A"/>
        <family val="2"/>
      </rPr>
      <t xml:space="preserve">Vedação de junta perimetral </t>
    </r>
    <r>
      <rPr>
        <b/>
        <sz val="7.80"/>
        <color rgb="FF000000"/>
        <rFont val="A"/>
        <family val="2"/>
      </rPr>
      <t xml:space="preserve">exterior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mm de profundidade entre qualquer tipo de caixilharia e o paramento, através de um cordão elástico de </t>
    </r>
    <r>
      <rPr>
        <b/>
        <sz val="7.80"/>
        <color rgb="FF000000"/>
        <rFont val="A"/>
        <family val="2"/>
      </rPr>
      <t xml:space="preserve">massa elástica monocomponente à base de poliuretano, de elasticidade permanente e cura rápida, cor cinzento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</si>
  <si>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</si>
  <si>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</si>
  <si>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</si>
  <si>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</si>
  <si>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</si>
  <si>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</si>
  <si>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mt15sja140b</t>
  </si>
  <si>
    <t xml:space="preserve">Ud</t>
  </si>
  <si>
    <t xml:space="preserve">Cartucho de massa elástica monocomponente à base de poliuretano, de 310 cm³, de elasticidade permanente e cura rápida, cor cinzento, para a vedação de juntas perimetrais exteriores entre a caixilharia e o paramento.</t>
  </si>
  <si>
    <t xml:space="preserve">mo020</t>
  </si>
  <si>
    <t xml:space="preserve">h</t>
  </si>
  <si>
    <t xml:space="preserve">Oficial de 1ª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</si>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</sst>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3.79" customWidth="1"/>
    <col min="3" max="3" width="7.43" customWidth="1"/>
    <col min="4" max="4" width="21.27" customWidth="1"/>
    <col min="5" max="5" width="28.12" customWidth="1"/>
    <col min="6" max="6" width="15.45" customWidth="1"/>
    <col min="7" max="7" width="6.41" customWidth="1"/>
    <col min="8" max="8" width="9.03" customWidth="1"/>
    <col min="9" max="9" width="4.08" customWidth="1"/>
    <col min="10" max="10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</row>
    <row r="8" spans="1:10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0.333000</v>
      </c>
      <c r="H8" s="16">
        <v>974.220000</v>
      </c>
      <c r="I8" s="16"/>
      <c r="J8" s="16">
        <f ca="1">ROUND(INDIRECT(ADDRESS(ROW()+(0), COLUMN()+(-3), 1))*INDIRECT(ADDRESS(ROW()+(0), COLUMN()+(-2), 1)), 2)</f>
        <v>324.420000</v>
      </c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19"/>
      <c r="F9" s="19"/>
      <c r="G9" s="20">
        <v>0.181000</v>
      </c>
      <c r="H9" s="21">
        <v>410.320000</v>
      </c>
      <c r="I9" s="21"/>
      <c r="J9" s="21">
        <f ca="1">ROUND(INDIRECT(ADDRESS(ROW()+(0), COLUMN()+(-3), 1))*INDIRECT(ADDRESS(ROW()+(0), COLUMN()+(-2), 1)), 2)</f>
        <v>74.270000</v>
      </c>
    </row>
    <row r="10" spans="1:10" ht="12.00" thickBot="1" customHeight="1">
      <c r="A10" s="17"/>
      <c r="B10" s="12" t="s">
        <v>17</v>
      </c>
      <c r="C10" s="10" t="s">
        <v>18</v>
      </c>
      <c r="D10" s="10"/>
      <c r="E10" s="10"/>
      <c r="F10" s="10"/>
      <c r="G10" s="14">
        <v>2.000000</v>
      </c>
      <c r="H10" s="16">
        <f ca="1">ROUND(SUM(INDIRECT(ADDRESS(ROW()+(-1), COLUMN()+(2), 1)),INDIRECT(ADDRESS(ROW()+(-2), COLUMN()+(2), 1))), 2)</f>
        <v>398.690000</v>
      </c>
      <c r="I10" s="16"/>
      <c r="J10" s="16">
        <f ca="1">ROUND(INDIRECT(ADDRESS(ROW()+(0), COLUMN()+(-3), 1))*INDIRECT(ADDRESS(ROW()+(0), COLUMN()+(-2), 1))/100, 2)</f>
        <v>7.970000</v>
      </c>
    </row>
    <row r="11" spans="1:10" ht="12.00" thickBot="1" customHeight="1">
      <c r="A11" s="19"/>
      <c r="B11" s="18" t="s">
        <v>19</v>
      </c>
      <c r="C11" s="19" t="s">
        <v>20</v>
      </c>
      <c r="D11" s="19"/>
      <c r="E11" s="19"/>
      <c r="F11" s="19"/>
      <c r="G11" s="20">
        <v>3.000000</v>
      </c>
      <c r="H11" s="21">
        <f ca="1">ROUND(SUM(INDIRECT(ADDRESS(ROW()+(-1), COLUMN()+(2), 1)),INDIRECT(ADDRESS(ROW()+(-2), COLUMN()+(2), 1)),INDIRECT(ADDRESS(ROW()+(-3), COLUMN()+(2), 1))), 2)</f>
        <v>406.660000</v>
      </c>
      <c r="I11" s="21"/>
      <c r="J11" s="21">
        <f ca="1">ROUND(INDIRECT(ADDRESS(ROW()+(0), COLUMN()+(-3), 1))*INDIRECT(ADDRESS(ROW()+(0), COLUMN()+(-2), 1))/100, 2)</f>
        <v>12.200000</v>
      </c>
    </row>
    <row r="12" spans="1:10" ht="12.00" thickBot="1" customHeight="1">
      <c r="A12" s="22"/>
      <c r="B12" s="23"/>
      <c r="C12" s="23"/>
      <c r="D12" s="23"/>
      <c r="E12" s="23"/>
      <c r="F12" s="23"/>
      <c r="G12" s="24"/>
      <c r="H12" s="6" t="s">
        <v>21</v>
      </c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418.860000</v>
      </c>
    </row>
  </sheetData>
  <mergeCells count="17">
    <mergeCell ref="A1:J1"/>
    <mergeCell ref="A3:C3"/>
    <mergeCell ref="G3:H3"/>
    <mergeCell ref="I3:J3"/>
    <mergeCell ref="A4:J4"/>
    <mergeCell ref="C7:F7"/>
    <mergeCell ref="H7:I7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</mergeCells>
  <pageMargins left="0.620079" right="0.472441" top="0.472441" bottom="0.472441" header="0.0" footer="0.0"/>
  <pageSetup paperSize="9" orientation="portrait"/>
  <rowBreaks count="0" manualBreakCount="0">
    </rowBreaks>
</worksheet>
</file>