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<sst xmlns="http://schemas.openxmlformats.org/spreadsheetml/2006/main" count="39" uniqueCount="39">
  <si>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</si>
  <si>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LGM030</t>
  </si>
  <si>
    <t xml:space="preserve">Ud</t>
  </si>
  <si>
    <t xml:space="preserve">Portão seccional para garagem, de madeira.</t>
  </si>
  <si>
    <r>
      <rPr>
        <sz val="8.25"/>
        <color rgb="FF000000"/>
        <rFont val="Arial"/>
        <family val="2"/>
      </rPr>
      <t xml:space="preserve">Portão seccional para garagem, formado por painel acanalado de madeira maciça, 250x230 cm, com abertura automática. Inclusive material de ligação eléctrica e equipamento de motorização.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</si>
  <si>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</si>
  <si>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</si>
  <si>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</si>
  <si>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</si>
  <si>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</si>
  <si>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</si>
  <si>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mt26pgs020b</t>
  </si>
  <si>
    <t xml:space="preserve">Ud</t>
  </si>
  <si>
    <t xml:space="preserve">Portão seccional para garagem, formado por painel acanalado de madeira maciça, 250x230 cm, caixa recolhedora forrada, carretel, molas de torção, roldanas, guias, acessórios e fechadura central com chave de segurança. Segundo EN 13241-1.</t>
  </si>
  <si>
    <t xml:space="preserve">mt26egm010df</t>
  </si>
  <si>
    <t xml:space="preserve">Ud</t>
  </si>
  <si>
    <t xml:space="preserve">Equipamento de motorização para abertura e fecho automático, para portão de garagem seccional de até 60 kg de peso.</t>
  </si>
  <si>
    <t xml:space="preserve">mt26egm012</t>
  </si>
  <si>
    <t xml:space="preserve">Ud</t>
  </si>
  <si>
    <t xml:space="preserve">Acessórios (fechadura, botão de pressão, emissor, receptor e fotocélula) para automatização de portão de garagem.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</si>
  <si>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</si>
  <si>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</si>
  <si>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</si>
  <si>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</si>
  <si>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</si>
  <si>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</si>
  <si>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</si>
  <si>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</si>
  <si>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</si>
  <si>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</si>
  <si>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</si>
  <si>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</si>
  <si>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</si>
  <si>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</si>
  <si>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</si>
  <si>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</si>
  <si>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</si>
  <si>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87.418,20$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</si>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</sst>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299062</v>
      </c>
      <c r="H9" s="13">
        <f ca="1">ROUND(INDIRECT(ADDRESS(ROW()+(0), COLUMN()+(-2), 1))*INDIRECT(ADDRESS(ROW()+(0), COLUMN()+(-1), 1)), 2)</f>
        <v>299062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72774</v>
      </c>
      <c r="H10" s="17">
        <f ca="1">ROUND(INDIRECT(ADDRESS(ROW()+(0), COLUMN()+(-2), 1))*INDIRECT(ADDRESS(ROW()+(0), COLUMN()+(-1), 1)), 2)</f>
        <v>72774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49324.6</v>
      </c>
      <c r="H11" s="17">
        <f ca="1">ROUND(INDIRECT(ADDRESS(ROW()+(0), COLUMN()+(-2), 1))*INDIRECT(ADDRESS(ROW()+(0), COLUMN()+(-1), 1)), 2)</f>
        <v>49324.6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0.924</v>
      </c>
      <c r="G12" s="17">
        <v>622.24</v>
      </c>
      <c r="H12" s="17">
        <f ca="1">ROUND(INDIRECT(ADDRESS(ROW()+(0), COLUMN()+(-2), 1))*INDIRECT(ADDRESS(ROW()+(0), COLUMN()+(-1), 1)), 2)</f>
        <v>574.95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0.924</v>
      </c>
      <c r="G13" s="17">
        <v>383.87</v>
      </c>
      <c r="H13" s="17">
        <f ca="1">ROUND(INDIRECT(ADDRESS(ROW()+(0), COLUMN()+(-2), 1))*INDIRECT(ADDRESS(ROW()+(0), COLUMN()+(-1), 1)), 2)</f>
        <v>354.7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2.156</v>
      </c>
      <c r="G14" s="17">
        <v>630.4</v>
      </c>
      <c r="H14" s="17">
        <f ca="1">ROUND(INDIRECT(ADDRESS(ROW()+(0), COLUMN()+(-2), 1))*INDIRECT(ADDRESS(ROW()+(0), COLUMN()+(-1), 1)), 2)</f>
        <v>1359.14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2.156</v>
      </c>
      <c r="G15" s="17">
        <v>399.7</v>
      </c>
      <c r="H15" s="17">
        <f ca="1">ROUND(INDIRECT(ADDRESS(ROW()+(0), COLUMN()+(-2), 1))*INDIRECT(ADDRESS(ROW()+(0), COLUMN()+(-1), 1)), 2)</f>
        <v>861.75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6.583</v>
      </c>
      <c r="G16" s="21">
        <v>639.39</v>
      </c>
      <c r="H16" s="21">
        <f ca="1">ROUND(INDIRECT(ADDRESS(ROW()+(0), COLUMN()+(-2), 1))*INDIRECT(ADDRESS(ROW()+(0), COLUMN()+(-1), 1)), 2)</f>
        <v>4209.1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428521</v>
      </c>
      <c r="H17" s="24">
        <f ca="1">ROUND(INDIRECT(ADDRESS(ROW()+(0), COLUMN()+(-2), 1))*INDIRECT(ADDRESS(ROW()+(0), COLUMN()+(-1), 1))/100, 2)</f>
        <v>8570.41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437091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