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<sst xmlns="http://schemas.openxmlformats.org/spreadsheetml/2006/main" count="39" uniqueCount="39">
  <si>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</si>
  <si>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LGS031</t>
  </si>
  <si>
    <t xml:space="preserve">Ud</t>
  </si>
  <si>
    <t xml:space="preserve">Portão seccional para garagem, de painéis sandwich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</si>
  <si>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com relevo, com almofadas, de painel sandwich de alumínio com núcleo isolante de espuma de poliuretano, 400x250 cm, com acabamento pré-lacado de cor branca, com abertura automática. Inclusive material de ligação eléctrica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</si>
  <si>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</si>
  <si>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</si>
  <si>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</si>
  <si>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</si>
  <si>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</si>
  <si>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</si>
  <si>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mt26pgs010fl</t>
  </si>
  <si>
    <t xml:space="preserve">Ud</t>
  </si>
  <si>
    <t xml:space="preserve">Portão seccional para garagem, formado por lâminas de textura com relevo, com almofadas, de painel sandwich de alumínio com núcleo isolante de espuma de poliuretano, 400x250 cm, com acabamento pré-lacado de cor branca, caixa recolhedora forrada, carretel, molas de torção, roldanas, guias, acessórios e fechadura central com chave de segurança. Segundo EN 13241-1.</t>
  </si>
  <si>
    <t xml:space="preserve">mt26egm010dh</t>
  </si>
  <si>
    <t xml:space="preserve">Ud</t>
  </si>
  <si>
    <t xml:space="preserve">Equipamento de motorização para abertura e fecho automático, para portão de garagem seccional de mais de 60 kg de peso.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</si>
  <si>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</si>
  <si>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</si>
  <si>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</si>
  <si>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</si>
  <si>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</si>
  <si>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</si>
  <si>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</si>
  <si>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</si>
  <si>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</si>
  <si>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</si>
  <si>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</si>
  <si>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</si>
  <si>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</si>
  <si>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</si>
  <si>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</si>
  <si>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</si>
  <si>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</si>
  <si>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</si>
  <si>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</si>
  <si>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</si>
  <si>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109.781,91$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</si>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</sst>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372895</v>
      </c>
      <c r="G9" s="13">
        <f ca="1">ROUND(INDIRECT(ADDRESS(ROW()+(0), COLUMN()+(-2), 1))*INDIRECT(ADDRESS(ROW()+(0), COLUMN()+(-1), 1)), 2)</f>
        <v>372895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106735</v>
      </c>
      <c r="G10" s="17">
        <f ca="1">ROUND(INDIRECT(ADDRESS(ROW()+(0), COLUMN()+(-2), 1))*INDIRECT(ADDRESS(ROW()+(0), COLUMN()+(-1), 1)), 2)</f>
        <v>106735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49324.6</v>
      </c>
      <c r="G11" s="17">
        <f ca="1">ROUND(INDIRECT(ADDRESS(ROW()+(0), COLUMN()+(-2), 1))*INDIRECT(ADDRESS(ROW()+(0), COLUMN()+(-1), 1)), 2)</f>
        <v>49324.6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1.461</v>
      </c>
      <c r="F12" s="17">
        <v>622.24</v>
      </c>
      <c r="G12" s="17">
        <f ca="1">ROUND(INDIRECT(ADDRESS(ROW()+(0), COLUMN()+(-2), 1))*INDIRECT(ADDRESS(ROW()+(0), COLUMN()+(-1), 1)), 2)</f>
        <v>909.09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1.461</v>
      </c>
      <c r="F13" s="17">
        <v>383.87</v>
      </c>
      <c r="G13" s="17">
        <f ca="1">ROUND(INDIRECT(ADDRESS(ROW()+(0), COLUMN()+(-2), 1))*INDIRECT(ADDRESS(ROW()+(0), COLUMN()+(-1), 1)), 2)</f>
        <v>560.83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3.41</v>
      </c>
      <c r="F14" s="17">
        <v>630.4</v>
      </c>
      <c r="G14" s="17">
        <f ca="1">ROUND(INDIRECT(ADDRESS(ROW()+(0), COLUMN()+(-2), 1))*INDIRECT(ADDRESS(ROW()+(0), COLUMN()+(-1), 1)), 2)</f>
        <v>2149.66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3.41</v>
      </c>
      <c r="F15" s="17">
        <v>399.7</v>
      </c>
      <c r="G15" s="17">
        <f ca="1">ROUND(INDIRECT(ADDRESS(ROW()+(0), COLUMN()+(-2), 1))*INDIRECT(ADDRESS(ROW()+(0), COLUMN()+(-1), 1)), 2)</f>
        <v>1362.98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6.583</v>
      </c>
      <c r="F16" s="21">
        <v>639.39</v>
      </c>
      <c r="G16" s="21">
        <f ca="1">ROUND(INDIRECT(ADDRESS(ROW()+(0), COLUMN()+(-2), 1))*INDIRECT(ADDRESS(ROW()+(0), COLUMN()+(-1), 1)), 2)</f>
        <v>4209.1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538147</v>
      </c>
      <c r="G17" s="24">
        <f ca="1">ROUND(INDIRECT(ADDRESS(ROW()+(0), COLUMN()+(-2), 1))*INDIRECT(ADDRESS(ROW()+(0), COLUMN()+(-1), 1))/100, 2)</f>
        <v>10762.9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548910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