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<sst xmlns="http://schemas.openxmlformats.org/spreadsheetml/2006/main" count="36" uniqueCount="36">
  <si>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</si>
  <si>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LSP010</t>
  </si>
  <si>
    <t xml:space="preserve">m²</t>
  </si>
  <si>
    <t xml:space="preserve">Persiana de réguas.</t>
  </si>
  <si>
    <r>
      <rPr>
        <sz val="8.25"/>
        <color rgb="FF000000"/>
        <rFont val="Arial"/>
        <family val="2"/>
      </rPr>
      <t xml:space="preserve">Persiana enrolável de réguas reforçadas com duplo engate de PVC de 50 mm de altura, cor branca, engrenadas com anilhas de chapa ou com arame de aço galvanizado, equipada com eixo, discos, cápsulas e todos os seus acessórios, com accionamento manual através de cardan con manivela, em caixa de estore já realizada.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</si>
  <si>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</si>
  <si>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</si>
  <si>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</si>
  <si>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</si>
  <si>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</si>
  <si>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</si>
  <si>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mt24per020a</t>
  </si>
  <si>
    <t xml:space="preserve">m²</t>
  </si>
  <si>
    <t xml:space="preserve">Persiana de réguas reforçadas com duplo engate de PVC de 50 mm de altura, cor branca, equipada com eixo, discos, cápsulas e todos os seus acessórios, segundo EN 13659.</t>
  </si>
  <si>
    <t xml:space="preserve">mt24per005b</t>
  </si>
  <si>
    <t xml:space="preserve">Ud</t>
  </si>
  <si>
    <t xml:space="preserve">Kit de manivela e cardan, com acessórios e mecanismos para accionamento manual de persiana enrolável.</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</si>
  <si>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</si>
  <si>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</si>
  <si>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</si>
  <si>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</si>
  <si>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</si>
  <si>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</si>
  <si>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</si>
  <si>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</si>
  <si>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3.508,17$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</si>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</sst>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1.36"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4810.2</v>
      </c>
      <c r="J9" s="13">
        <f ca="1">ROUND(INDIRECT(ADDRESS(ROW()+(0), COLUMN()+(-3), 1))*INDIRECT(ADDRESS(ROW()+(0), COLUMN()+(-1), 1)), 2)</f>
        <v>5050.71</v>
      </c>
      <c r="K9" s="13"/>
    </row>
    <row r="10" spans="1:11" ht="24.00" thickBot="1" customHeight="1">
      <c r="A10" s="14" t="s">
        <v>14</v>
      </c>
      <c r="B10" s="14"/>
      <c r="C10" s="15" t="s">
        <v>15</v>
      </c>
      <c r="D10" s="15"/>
      <c r="E10" s="14" t="s">
        <v>16</v>
      </c>
      <c r="F10" s="14"/>
      <c r="G10" s="16">
        <v>1</v>
      </c>
      <c r="H10" s="16"/>
      <c r="I10" s="17">
        <v>13071.2</v>
      </c>
      <c r="J10" s="17">
        <f ca="1">ROUND(INDIRECT(ADDRESS(ROW()+(0), COLUMN()+(-3), 1))*INDIRECT(ADDRESS(ROW()+(0), COLUMN()+(-1), 1)), 2)</f>
        <v>13071.2</v>
      </c>
      <c r="K10" s="17"/>
    </row>
    <row r="11" spans="1:11" ht="13.50" thickBot="1" customHeight="1">
      <c r="A11" s="14" t="s">
        <v>17</v>
      </c>
      <c r="B11" s="14"/>
      <c r="C11" s="15" t="s">
        <v>18</v>
      </c>
      <c r="D11" s="15"/>
      <c r="E11" s="14" t="s">
        <v>19</v>
      </c>
      <c r="F11" s="14"/>
      <c r="G11" s="16">
        <v>0.165</v>
      </c>
      <c r="H11" s="16"/>
      <c r="I11" s="17">
        <v>644.41</v>
      </c>
      <c r="J11" s="17">
        <f ca="1">ROUND(INDIRECT(ADDRESS(ROW()+(0), COLUMN()+(-3), 1))*INDIRECT(ADDRESS(ROW()+(0), COLUMN()+(-1), 1)), 2)</f>
        <v>106.33</v>
      </c>
      <c r="K11" s="17"/>
    </row>
    <row r="12" spans="1:11" ht="13.50" thickBot="1" customHeight="1">
      <c r="A12" s="14" t="s">
        <v>20</v>
      </c>
      <c r="B12" s="14"/>
      <c r="C12" s="18" t="s">
        <v>21</v>
      </c>
      <c r="D12" s="18"/>
      <c r="E12" s="19" t="s">
        <v>22</v>
      </c>
      <c r="F12" s="19"/>
      <c r="G12" s="20">
        <v>0.165</v>
      </c>
      <c r="H12" s="20"/>
      <c r="I12" s="21">
        <v>402.07</v>
      </c>
      <c r="J12" s="21">
        <f ca="1">ROUND(INDIRECT(ADDRESS(ROW()+(0), COLUMN()+(-3), 1))*INDIRECT(ADDRESS(ROW()+(0), COLUMN()+(-1), 1)), 2)</f>
        <v>66.34</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18294.6</v>
      </c>
      <c r="J13" s="24">
        <f ca="1">ROUND(INDIRECT(ADDRESS(ROW()+(0), COLUMN()+(-3), 1))*INDIRECT(ADDRESS(ROW()+(0), COLUMN()+(-1), 1))/100, 2)</f>
        <v>365.89</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18660.5</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182009</v>
      </c>
      <c r="G18" s="31"/>
      <c r="H18" s="31">
        <v>182010</v>
      </c>
      <c r="I18" s="31"/>
      <c r="J18" s="31"/>
      <c r="K18" s="31">
        <v>4</v>
      </c>
    </row>
    <row r="19" spans="1:11" ht="13.5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