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<sst xmlns="http://schemas.openxmlformats.org/spreadsheetml/2006/main" count="39" uniqueCount="39">
  <si>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</si>
  <si>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</si>
  <si>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</si>
  <si>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</si>
  <si>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automático com motor eléctrico,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</si>
  <si>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</si>
  <si>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</si>
  <si>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</si>
  <si>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</si>
  <si>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</si>
  <si>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</si>
  <si>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</si>
  <si>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</si>
  <si>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</si>
  <si>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mt24per005c</t>
  </si>
  <si>
    <t xml:space="preserve">Ud</t>
  </si>
  <si>
    <t xml:space="preserve">Kit de motor eléctrico, com acessórios e mecanismos para accionamento automático de persiana enrolável.</t>
  </si>
  <si>
    <t xml:space="preserve">mo011</t>
  </si>
  <si>
    <t xml:space="preserve">h</t>
  </si>
  <si>
    <t xml:space="preserve">Oficial de 1ª montador.</t>
  </si>
  <si>
    <t xml:space="preserve">mo080</t>
  </si>
  <si>
    <t xml:space="preserve">h</t>
  </si>
  <si>
    <t xml:space="preserve">Ajudante de montador.</t>
  </si>
  <si>
    <t xml:space="preserve">mo003</t>
  </si>
  <si>
    <t xml:space="preserve">h</t>
  </si>
  <si>
    <t xml:space="preserve">Oficial de 1ª electricista.</t>
  </si>
  <si>
    <t xml:space="preserve">%</t>
  </si>
  <si>
    <t xml:space="preserve">Custos directos complementares</t>
  </si>
  <si>
    <t xml:space="preserve">Custo de manutenção decenal: 4.159,27$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</si>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</sst>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4810.2</v>
      </c>
      <c r="J9" s="13">
        <f ca="1">ROUND(INDIRECT(ADDRESS(ROW()+(0), COLUMN()+(-3), 1))*INDIRECT(ADDRESS(ROW()+(0), COLUMN()+(-1), 1)), 2)</f>
        <v>5050.71</v>
      </c>
      <c r="K9" s="13"/>
    </row>
    <row r="10" spans="1:11" ht="24.00" thickBot="1" customHeight="1">
      <c r="A10" s="14" t="s">
        <v>14</v>
      </c>
      <c r="B10" s="14"/>
      <c r="C10" s="15" t="s">
        <v>15</v>
      </c>
      <c r="D10" s="15"/>
      <c r="E10" s="14" t="s">
        <v>16</v>
      </c>
      <c r="F10" s="14"/>
      <c r="G10" s="16">
        <v>1</v>
      </c>
      <c r="H10" s="16"/>
      <c r="I10" s="17">
        <v>16339</v>
      </c>
      <c r="J10" s="17">
        <f ca="1">ROUND(INDIRECT(ADDRESS(ROW()+(0), COLUMN()+(-3), 1))*INDIRECT(ADDRESS(ROW()+(0), COLUMN()+(-1), 1)), 2)</f>
        <v>16339</v>
      </c>
      <c r="K10" s="17"/>
    </row>
    <row r="11" spans="1:11" ht="13.50" thickBot="1" customHeight="1">
      <c r="A11" s="14" t="s">
        <v>17</v>
      </c>
      <c r="B11" s="14"/>
      <c r="C11" s="15" t="s">
        <v>18</v>
      </c>
      <c r="D11" s="15"/>
      <c r="E11" s="14" t="s">
        <v>19</v>
      </c>
      <c r="F11" s="14"/>
      <c r="G11" s="16">
        <v>0.165</v>
      </c>
      <c r="H11" s="16"/>
      <c r="I11" s="17">
        <v>644.41</v>
      </c>
      <c r="J11" s="17">
        <f ca="1">ROUND(INDIRECT(ADDRESS(ROW()+(0), COLUMN()+(-3), 1))*INDIRECT(ADDRESS(ROW()+(0), COLUMN()+(-1), 1)), 2)</f>
        <v>106.33</v>
      </c>
      <c r="K11" s="17"/>
    </row>
    <row r="12" spans="1:11" ht="13.50" thickBot="1" customHeight="1">
      <c r="A12" s="14" t="s">
        <v>20</v>
      </c>
      <c r="B12" s="14"/>
      <c r="C12" s="15" t="s">
        <v>21</v>
      </c>
      <c r="D12" s="15"/>
      <c r="E12" s="14" t="s">
        <v>22</v>
      </c>
      <c r="F12" s="14"/>
      <c r="G12" s="16">
        <v>0.165</v>
      </c>
      <c r="H12" s="16"/>
      <c r="I12" s="17">
        <v>402.07</v>
      </c>
      <c r="J12" s="17">
        <f ca="1">ROUND(INDIRECT(ADDRESS(ROW()+(0), COLUMN()+(-3), 1))*INDIRECT(ADDRESS(ROW()+(0), COLUMN()+(-1), 1)), 2)</f>
        <v>66.34</v>
      </c>
      <c r="K12" s="17"/>
    </row>
    <row r="13" spans="1:11" ht="13.50" thickBot="1" customHeight="1">
      <c r="A13" s="14" t="s">
        <v>23</v>
      </c>
      <c r="B13" s="14"/>
      <c r="C13" s="18" t="s">
        <v>24</v>
      </c>
      <c r="D13" s="18"/>
      <c r="E13" s="19" t="s">
        <v>25</v>
      </c>
      <c r="F13" s="19"/>
      <c r="G13" s="20">
        <v>0.198</v>
      </c>
      <c r="H13" s="20"/>
      <c r="I13" s="21">
        <v>644.41</v>
      </c>
      <c r="J13" s="21">
        <f ca="1">ROUND(INDIRECT(ADDRESS(ROW()+(0), COLUMN()+(-3), 1))*INDIRECT(ADDRESS(ROW()+(0), COLUMN()+(-1), 1)), 2)</f>
        <v>127.59</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21690</v>
      </c>
      <c r="J14" s="24">
        <f ca="1">ROUND(INDIRECT(ADDRESS(ROW()+(0), COLUMN()+(-3), 1))*INDIRECT(ADDRESS(ROW()+(0), COLUMN()+(-1), 1))/100, 2)</f>
        <v>433.8</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22123.8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182009</v>
      </c>
      <c r="G19" s="31"/>
      <c r="H19" s="31">
        <v>182010</v>
      </c>
      <c r="I19" s="31"/>
      <c r="J19" s="31"/>
      <c r="K19" s="31">
        <v>4</v>
      </c>
    </row>
    <row r="20" spans="1:11" ht="13.50" thickBot="1" customHeight="1">
      <c r="A20" s="32" t="s">
        <v>35</v>
      </c>
      <c r="B20" s="32"/>
      <c r="C20" s="32"/>
      <c r="D20" s="32"/>
      <c r="E20" s="32"/>
      <c r="F20" s="33"/>
      <c r="G20" s="33"/>
      <c r="H20" s="33"/>
      <c r="I20" s="33"/>
      <c r="J20" s="33"/>
      <c r="K20" s="33"/>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