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<sst xmlns="http://schemas.openxmlformats.org/spreadsheetml/2006/main" count="36" uniqueCount="36">
  <si>
    <t xml:space="preserve"/>
  </si>
  <si>
    <t xml:space="preserve">LSP010</t>
  </si>
  <si>
    <t xml:space="preserve">m²</t>
  </si>
  <si>
    <t xml:space="preserve">Persiana de réguas.</t>
  </si>
  <si>
    <r>
      <rPr>
        <sz val="8.25"/>
        <color rgb="FF000000"/>
        <rFont val="Arial"/>
        <family val="2"/>
      </rPr>
      <t xml:space="preserve">Persiana enrolável de réguas de segurança de alumínio extrudido de 50 mm de altura, imitação de madeira, equipada com eixo, discos, cápsulas e todos os seus acessórios, com accionamento manual através de cardan con manivela, em caixa de estore já realizada.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</si>
  <si>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</si>
  <si>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</si>
  <si>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</si>
  <si>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</si>
  <si>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</si>
  <si>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</si>
  <si>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mt25per020c</t>
  </si>
  <si>
    <t xml:space="preserve">m²</t>
  </si>
  <si>
    <t xml:space="preserve">Persiana de réguas de segurança de alumínio extrudido, de 50 mm de altura, imitação madeira, equipada com eixo, discos, cápsulas e todos os seus acessórios, segundo EN 13659.</t>
  </si>
  <si>
    <t xml:space="preserve">mt24per005b</t>
  </si>
  <si>
    <t xml:space="preserve">Ud</t>
  </si>
  <si>
    <t xml:space="preserve">Kit de manivela e cardan, com acessórios e mecanismos para accionamento manual de persiana enrolável.</t>
  </si>
  <si>
    <t xml:space="preserve">mo011</t>
  </si>
  <si>
    <t xml:space="preserve">h</t>
  </si>
  <si>
    <t xml:space="preserve">Oficial de 1ª montador.</t>
  </si>
  <si>
    <t xml:space="preserve">mo080</t>
  </si>
  <si>
    <t xml:space="preserve">h</t>
  </si>
  <si>
    <t xml:space="preserve">Ajudante de montador.</t>
  </si>
  <si>
    <t xml:space="preserve">%</t>
  </si>
  <si>
    <t xml:space="preserve">Custos directos complementares</t>
  </si>
  <si>
    <t xml:space="preserve">Custo de manutenção decenal: 6.278,50$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</si>
  <si>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</si>
  <si>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</si>
  <si>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</si>
  <si>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</si>
  <si>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</si>
  <si>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13659:2004+A1:2008</t>
  </si>
  <si>
    <t xml:space="preserve">Por tadas  —  Requisitos  de  desempenho,  incluindo segurança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</si>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</sst>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08" customWidth="1"/>
    <col min="3" max="3" width="2.21" customWidth="1"/>
    <col min="4" max="4" width="1.36" customWidth="1"/>
    <col min="5" max="5" width="74.46" customWidth="1"/>
    <col min="6" max="6" width="9.01" customWidth="1"/>
    <col min="7" max="7" width="4.76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34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1.05</v>
      </c>
      <c r="H9" s="11"/>
      <c r="I9" s="13">
        <v>18556.2</v>
      </c>
      <c r="J9" s="13">
        <f ca="1">ROUND(INDIRECT(ADDRESS(ROW()+(0), COLUMN()+(-3), 1))*INDIRECT(ADDRESS(ROW()+(0), COLUMN()+(-1), 1)), 2)</f>
        <v>19484</v>
      </c>
      <c r="K9" s="13"/>
    </row>
    <row r="10" spans="1:11" ht="24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1</v>
      </c>
      <c r="H10" s="16"/>
      <c r="I10" s="17">
        <v>13071.2</v>
      </c>
      <c r="J10" s="17">
        <f ca="1">ROUND(INDIRECT(ADDRESS(ROW()+(0), COLUMN()+(-3), 1))*INDIRECT(ADDRESS(ROW()+(0), COLUMN()+(-1), 1)), 2)</f>
        <v>13071.2</v>
      </c>
      <c r="K10" s="17"/>
    </row>
    <row r="11" spans="1:11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0.178</v>
      </c>
      <c r="H11" s="16"/>
      <c r="I11" s="17">
        <v>644.41</v>
      </c>
      <c r="J11" s="17">
        <f ca="1">ROUND(INDIRECT(ADDRESS(ROW()+(0), COLUMN()+(-3), 1))*INDIRECT(ADDRESS(ROW()+(0), COLUMN()+(-1), 1)), 2)</f>
        <v>114.7</v>
      </c>
      <c r="K11" s="17"/>
    </row>
    <row r="12" spans="1:11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19"/>
      <c r="G12" s="20">
        <v>0.178</v>
      </c>
      <c r="H12" s="20"/>
      <c r="I12" s="21">
        <v>402.07</v>
      </c>
      <c r="J12" s="21">
        <f ca="1">ROUND(INDIRECT(ADDRESS(ROW()+(0), COLUMN()+(-3), 1))*INDIRECT(ADDRESS(ROW()+(0), COLUMN()+(-1), 1)), 2)</f>
        <v>71.57</v>
      </c>
      <c r="K12" s="21"/>
    </row>
    <row r="13" spans="1:11" ht="13.50" thickBot="1" customHeight="1">
      <c r="A13" s="19"/>
      <c r="B13" s="19"/>
      <c r="C13" s="22" t="s">
        <v>23</v>
      </c>
      <c r="D13" s="22"/>
      <c r="E13" s="5" t="s">
        <v>24</v>
      </c>
      <c r="F13" s="5"/>
      <c r="G13" s="23">
        <v>2</v>
      </c>
      <c r="H13" s="23"/>
      <c r="I13" s="24">
        <f ca="1">ROUND(SUM(INDIRECT(ADDRESS(ROW()+(-1), COLUMN()+(1), 1)),INDIRECT(ADDRESS(ROW()+(-2), COLUMN()+(1), 1)),INDIRECT(ADDRESS(ROW()+(-3), COLUMN()+(1), 1)),INDIRECT(ADDRESS(ROW()+(-4), COLUMN()+(1), 1))), 2)</f>
        <v>32741.5</v>
      </c>
      <c r="J13" s="24">
        <f ca="1">ROUND(INDIRECT(ADDRESS(ROW()+(0), COLUMN()+(-3), 1))*INDIRECT(ADDRESS(ROW()+(0), COLUMN()+(-1), 1))/100, 2)</f>
        <v>654.83</v>
      </c>
      <c r="K13" s="24"/>
    </row>
    <row r="14" spans="1:11" ht="13.50" thickBot="1" customHeight="1">
      <c r="A14" s="25" t="s">
        <v>25</v>
      </c>
      <c r="B14" s="25"/>
      <c r="C14" s="26"/>
      <c r="D14" s="26"/>
      <c r="E14" s="26"/>
      <c r="F14" s="26"/>
      <c r="G14" s="27"/>
      <c r="H14" s="27"/>
      <c r="I14" s="25" t="s">
        <v>26</v>
      </c>
      <c r="J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33396.3</v>
      </c>
      <c r="K14" s="28"/>
    </row>
    <row r="17" spans="1:11" ht="13.50" thickBot="1" customHeight="1">
      <c r="A17" s="29" t="s">
        <v>27</v>
      </c>
      <c r="B17" s="29"/>
      <c r="C17" s="29"/>
      <c r="D17" s="29"/>
      <c r="E17" s="29"/>
      <c r="F17" s="29" t="s">
        <v>28</v>
      </c>
      <c r="G17" s="29"/>
      <c r="H17" s="29" t="s">
        <v>29</v>
      </c>
      <c r="I17" s="29"/>
      <c r="J17" s="29"/>
      <c r="K17" s="29" t="s">
        <v>30</v>
      </c>
    </row>
    <row r="18" spans="1:11" ht="13.50" thickBot="1" customHeight="1">
      <c r="A18" s="30" t="s">
        <v>31</v>
      </c>
      <c r="B18" s="30"/>
      <c r="C18" s="30"/>
      <c r="D18" s="30"/>
      <c r="E18" s="30"/>
      <c r="F18" s="31">
        <v>182009</v>
      </c>
      <c r="G18" s="31"/>
      <c r="H18" s="31">
        <v>182010</v>
      </c>
      <c r="I18" s="31"/>
      <c r="J18" s="31"/>
      <c r="K18" s="31">
        <v>4</v>
      </c>
    </row>
    <row r="19" spans="1:11" ht="13.50" thickBot="1" customHeight="1">
      <c r="A19" s="32" t="s">
        <v>32</v>
      </c>
      <c r="B19" s="32"/>
      <c r="C19" s="32"/>
      <c r="D19" s="32"/>
      <c r="E19" s="32"/>
      <c r="F19" s="33"/>
      <c r="G19" s="33"/>
      <c r="H19" s="33"/>
      <c r="I19" s="33"/>
      <c r="J19" s="33"/>
      <c r="K19" s="33"/>
    </row>
    <row r="22" spans="1:1" ht="33.75" thickBot="1" customHeight="1">
      <c r="A22" s="1" t="s">
        <v>33</v>
      </c>
      <c r="B22" s="1"/>
      <c r="C22" s="1"/>
      <c r="D22" s="1"/>
      <c r="E22" s="1"/>
      <c r="F22" s="1"/>
      <c r="G22" s="1"/>
      <c r="H22" s="1"/>
      <c r="I22" s="1"/>
      <c r="J22" s="1"/>
      <c r="K22" s="1"/>
    </row>
    <row r="23" spans="1:1" ht="33.75" thickBot="1" customHeight="1">
      <c r="A23" s="1" t="s">
        <v>34</v>
      </c>
      <c r="B23" s="1"/>
      <c r="C23" s="1"/>
      <c r="D23" s="1"/>
      <c r="E23" s="1"/>
      <c r="F23" s="1"/>
      <c r="G23" s="1"/>
      <c r="H23" s="1"/>
      <c r="I23" s="1"/>
      <c r="J23" s="1"/>
      <c r="K23" s="1"/>
    </row>
    <row r="24" spans="1:1" ht="33.75" thickBot="1" customHeight="1">
      <c r="A24" s="1" t="s">
        <v>35</v>
      </c>
      <c r="B24" s="1"/>
      <c r="C24" s="1"/>
      <c r="D24" s="1"/>
      <c r="E24" s="1"/>
      <c r="F24" s="1"/>
      <c r="G24" s="1"/>
      <c r="H24" s="1"/>
      <c r="I24" s="1"/>
      <c r="J24" s="1"/>
      <c r="K24" s="1"/>
    </row>
  </sheetData>
  <mergeCells count="48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F14"/>
    <mergeCell ref="G14:H14"/>
    <mergeCell ref="J14:K14"/>
    <mergeCell ref="A17:E17"/>
    <mergeCell ref="F17:G17"/>
    <mergeCell ref="H17:J17"/>
    <mergeCell ref="A18:E18"/>
    <mergeCell ref="F18:G19"/>
    <mergeCell ref="H18:J19"/>
    <mergeCell ref="K18:K19"/>
    <mergeCell ref="A19:E19"/>
    <mergeCell ref="A22:K22"/>
    <mergeCell ref="A23:K23"/>
    <mergeCell ref="A24:K24"/>
  </mergeCells>
  <pageMargins left="0.147638" right="0.147638" top="0.206693" bottom="0.206693" header="0.0" footer="0.0"/>
  <pageSetup paperSize="9" orientation="portrait"/>
  <rowBreaks count="0" manualBreakCount="0">
    </rowBreaks>
</worksheet>
</file>