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<sst xmlns="http://schemas.openxmlformats.org/spreadsheetml/2006/main" count="27" uniqueCount="27">
  <si>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</si>
  <si>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LSZ030</t>
  </si>
  <si>
    <t xml:space="preserve">m²</t>
  </si>
  <si>
    <t xml:space="preserve">Gelosia de lâminas de alumínio.</t>
  </si>
  <si>
    <r>
      <rPr>
        <sz val="8.25"/>
        <color rgb="FF000000"/>
        <rFont val="Arial"/>
        <family val="2"/>
      </rPr>
      <t xml:space="preserve">Gelosia fixa de lâminas verticais orientáveis com encaixe macho-fêmea entre si, de alumínio, acabamento lacado com 60 microns de espessura mínima de película seca, cor a escolher, com o selo QUALICOAT, de 150 a 200 mm de largura, com topos de nylon de elevada resistência e pivôs de alumínio de 6 mm de diâmetro mínimo, alojados no aro de alumínio extrudido de liga 6063 com tratamento térmico T5, com accionamento manual. Inclusive elementos de fixação para montagem em posição vertical sobre superfície suporte de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</si>
  <si>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</si>
  <si>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</si>
  <si>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</si>
  <si>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</si>
  <si>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</si>
  <si>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</si>
  <si>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mt26aaa033a</t>
  </si>
  <si>
    <t xml:space="preserve">Ud</t>
  </si>
  <si>
    <t xml:space="preserve">Ancoragem mecânica com bucha de nylon e parafuso de aço galvanizado, de cabeça escareada.</t>
  </si>
  <si>
    <t xml:space="preserve">mt25pce030c</t>
  </si>
  <si>
    <t xml:space="preserve">m²</t>
  </si>
  <si>
    <t xml:space="preserve">Gelosia fixa de lâminas verticais orientáveis com encaixe macho-fêmea entre si, de alumínio, acabamento lacado com 60 microns de espessura mínima de película seca, cor a escolher, com o selo QUALICOAT, de 150 a 200 mm de largura, com topos de nylon de elevada resistência e pivôs de alumínio de 6 mm de diâmetro mínimo, alojados no aro de alumínio extrudido de liga 6063 com tratamento térmico T5, com accionamento manual.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</si>
  <si>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</si>
  <si>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</si>
  <si>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</si>
  <si>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</si>
  <si>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</si>
  <si>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</si>
  <si>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</si>
  <si>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</si>
  <si>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2.778,37$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</si>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</sst>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4</v>
      </c>
      <c r="G9" s="13">
        <v>47.38</v>
      </c>
      <c r="H9" s="13">
        <f ca="1">ROUND(INDIRECT(ADDRESS(ROW()+(0), COLUMN()+(-2), 1))*INDIRECT(ADDRESS(ROW()+(0), COLUMN()+(-1), 1)), 2)</f>
        <v>189.52</v>
      </c>
    </row>
    <row r="10" spans="1:8" ht="55.50" thickBot="1" customHeight="1">
      <c r="A10" s="14" t="s">
        <v>14</v>
      </c>
      <c r="B10" s="14"/>
      <c r="C10" s="15" t="s">
        <v>15</v>
      </c>
      <c r="D10" s="15"/>
      <c r="E10" s="14" t="s">
        <v>16</v>
      </c>
      <c r="F10" s="16">
        <v>1</v>
      </c>
      <c r="G10" s="17">
        <v>13888.1</v>
      </c>
      <c r="H10" s="17">
        <f ca="1">ROUND(INDIRECT(ADDRESS(ROW()+(0), COLUMN()+(-2), 1))*INDIRECT(ADDRESS(ROW()+(0), COLUMN()+(-1), 1)), 2)</f>
        <v>13888.1</v>
      </c>
    </row>
    <row r="11" spans="1:8" ht="13.50" thickBot="1" customHeight="1">
      <c r="A11" s="14" t="s">
        <v>17</v>
      </c>
      <c r="B11" s="14"/>
      <c r="C11" s="15" t="s">
        <v>18</v>
      </c>
      <c r="D11" s="15"/>
      <c r="E11" s="14" t="s">
        <v>19</v>
      </c>
      <c r="F11" s="16">
        <v>0.396</v>
      </c>
      <c r="G11" s="17">
        <v>635.34</v>
      </c>
      <c r="H11" s="17">
        <f ca="1">ROUND(INDIRECT(ADDRESS(ROW()+(0), COLUMN()+(-2), 1))*INDIRECT(ADDRESS(ROW()+(0), COLUMN()+(-1), 1)), 2)</f>
        <v>251.59</v>
      </c>
    </row>
    <row r="12" spans="1:8" ht="13.50" thickBot="1" customHeight="1">
      <c r="A12" s="14" t="s">
        <v>20</v>
      </c>
      <c r="B12" s="14"/>
      <c r="C12" s="18" t="s">
        <v>21</v>
      </c>
      <c r="D12" s="18"/>
      <c r="E12" s="19" t="s">
        <v>22</v>
      </c>
      <c r="F12" s="20">
        <v>0.396</v>
      </c>
      <c r="G12" s="21">
        <v>402.84</v>
      </c>
      <c r="H12" s="21">
        <f ca="1">ROUND(INDIRECT(ADDRESS(ROW()+(0), COLUMN()+(-2), 1))*INDIRECT(ADDRESS(ROW()+(0), COLUMN()+(-1), 1)), 2)</f>
        <v>159.52</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14488.8</v>
      </c>
      <c r="H13" s="24">
        <f ca="1">ROUND(INDIRECT(ADDRESS(ROW()+(0), COLUMN()+(-2), 1))*INDIRECT(ADDRESS(ROW()+(0), COLUMN()+(-1), 1))/100, 2)</f>
        <v>289.78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14778.5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