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<sst xmlns="http://schemas.openxmlformats.org/spreadsheetml/2006/main" count="41" uniqueCount="41">
  <si>
    <t xml:space="preserve"/>
  </si>
  <si>
    <t xml:space="preserve">LVS010</t>
  </si>
  <si>
    <t xml:space="preserve">m²</t>
  </si>
  <si>
    <t xml:space="preserve">Vidro laminado de segurança.</t>
  </si>
  <si>
    <r>
      <rPr>
        <sz val="8.25"/>
        <color rgb="FF000000"/>
        <rFont val="Arial"/>
        <family val="2"/>
      </rPr>
      <t xml:space="preserve">Vidro laminado de segurança, composto por dois vidros de 8 mm de espessura unidos com dois filmes translúcidos de polivinil butiral, de 0,38 mm de espessura cada um, classificação de prestações 1B1, segundo EN 12600, fixado sobre caixilharia com perfil contínuo de neopreno.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</si>
  <si>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</si>
  <si>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</si>
  <si>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</si>
  <si>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</si>
  <si>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</si>
  <si>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</si>
  <si>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mt21ves010eb</t>
  </si>
  <si>
    <t xml:space="preserve">m²</t>
  </si>
  <si>
    <t xml:space="preserve">Vidro laminado de segurança, composto por dois vidros de 8 mm de espessura unidos com dois filmes translúcidos de polivinil butiral, de 0,38 mm de espessura cada um, classificação de prestações 1B1, segundo EN 12600. Segundo NP EN ISO 12543-2 e EN 14449</t>
  </si>
  <si>
    <t xml:space="preserve">mt21vva025</t>
  </si>
  <si>
    <t xml:space="preserve">m</t>
  </si>
  <si>
    <t xml:space="preserve">Perfil contínuo de neopreno para a colocação do vidro.</t>
  </si>
  <si>
    <t xml:space="preserve">mt21vva021</t>
  </si>
  <si>
    <t xml:space="preserve">Ud</t>
  </si>
  <si>
    <t xml:space="preserve">Material auxiliar para a colocação de vidros.</t>
  </si>
  <si>
    <t xml:space="preserve">mo055</t>
  </si>
  <si>
    <t xml:space="preserve">h</t>
  </si>
  <si>
    <t xml:space="preserve">Oficial de 1ª vidraceiro.</t>
  </si>
  <si>
    <t xml:space="preserve">mo110</t>
  </si>
  <si>
    <t xml:space="preserve">h</t>
  </si>
  <si>
    <t xml:space="preserve">Ajudante de vidraceiro.</t>
  </si>
  <si>
    <t xml:space="preserve">%</t>
  </si>
  <si>
    <t xml:space="preserve">Custos directos complementares</t>
  </si>
  <si>
    <t xml:space="preserve">Custo de manutenção decenal: 1.549,77$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</si>
  <si>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</si>
  <si>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</si>
  <si>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</si>
  <si>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</si>
  <si>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</si>
  <si>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</si>
  <si>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</si>
  <si>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Vidro  na  constr ução  —  Vidro  laminado  e  vidro laminado  de  segurança  —  Avaliação  da  conformidade/Norma  de  produto</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</si>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</sst>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2.55" customWidth="1"/>
    <col min="5" max="5" width="72.93"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1.006</v>
      </c>
      <c r="H9" s="11"/>
      <c r="I9" s="13">
        <v>12415.8</v>
      </c>
      <c r="J9" s="13">
        <f ca="1">ROUND(INDIRECT(ADDRESS(ROW()+(0), COLUMN()+(-3), 1))*INDIRECT(ADDRESS(ROW()+(0), COLUMN()+(-1), 1)), 2)</f>
        <v>12490.3</v>
      </c>
      <c r="K9" s="13"/>
    </row>
    <row r="10" spans="1:11" ht="13.50" thickBot="1" customHeight="1">
      <c r="A10" s="14" t="s">
        <v>14</v>
      </c>
      <c r="B10" s="14"/>
      <c r="C10" s="15" t="s">
        <v>15</v>
      </c>
      <c r="D10" s="15"/>
      <c r="E10" s="14" t="s">
        <v>16</v>
      </c>
      <c r="F10" s="14"/>
      <c r="G10" s="16">
        <v>3.334</v>
      </c>
      <c r="H10" s="16"/>
      <c r="I10" s="17">
        <v>145.54</v>
      </c>
      <c r="J10" s="17">
        <f ca="1">ROUND(INDIRECT(ADDRESS(ROW()+(0), COLUMN()+(-3), 1))*INDIRECT(ADDRESS(ROW()+(0), COLUMN()+(-1), 1)), 2)</f>
        <v>485.23</v>
      </c>
      <c r="K10" s="17"/>
    </row>
    <row r="11" spans="1:11" ht="13.50" thickBot="1" customHeight="1">
      <c r="A11" s="14" t="s">
        <v>17</v>
      </c>
      <c r="B11" s="14"/>
      <c r="C11" s="15" t="s">
        <v>18</v>
      </c>
      <c r="D11" s="15"/>
      <c r="E11" s="14" t="s">
        <v>19</v>
      </c>
      <c r="F11" s="14"/>
      <c r="G11" s="16">
        <v>1</v>
      </c>
      <c r="H11" s="16"/>
      <c r="I11" s="17">
        <v>203.77</v>
      </c>
      <c r="J11" s="17">
        <f ca="1">ROUND(INDIRECT(ADDRESS(ROW()+(0), COLUMN()+(-3), 1))*INDIRECT(ADDRESS(ROW()+(0), COLUMN()+(-1), 1)), 2)</f>
        <v>203.77</v>
      </c>
      <c r="K11" s="17"/>
    </row>
    <row r="12" spans="1:11" ht="13.50" thickBot="1" customHeight="1">
      <c r="A12" s="14" t="s">
        <v>20</v>
      </c>
      <c r="B12" s="14"/>
      <c r="C12" s="15" t="s">
        <v>21</v>
      </c>
      <c r="D12" s="15"/>
      <c r="E12" s="14" t="s">
        <v>22</v>
      </c>
      <c r="F12" s="14"/>
      <c r="G12" s="16">
        <v>0.583</v>
      </c>
      <c r="H12" s="16"/>
      <c r="I12" s="17">
        <v>662.17</v>
      </c>
      <c r="J12" s="17">
        <f ca="1">ROUND(INDIRECT(ADDRESS(ROW()+(0), COLUMN()+(-3), 1))*INDIRECT(ADDRESS(ROW()+(0), COLUMN()+(-1), 1)), 2)</f>
        <v>386.05</v>
      </c>
      <c r="K12" s="17"/>
    </row>
    <row r="13" spans="1:11" ht="13.50" thickBot="1" customHeight="1">
      <c r="A13" s="14" t="s">
        <v>23</v>
      </c>
      <c r="B13" s="14"/>
      <c r="C13" s="18" t="s">
        <v>24</v>
      </c>
      <c r="D13" s="18"/>
      <c r="E13" s="19" t="s">
        <v>25</v>
      </c>
      <c r="F13" s="19"/>
      <c r="G13" s="20">
        <v>0.583</v>
      </c>
      <c r="H13" s="20"/>
      <c r="I13" s="21">
        <v>424.19</v>
      </c>
      <c r="J13" s="21">
        <f ca="1">ROUND(INDIRECT(ADDRESS(ROW()+(0), COLUMN()+(-3), 1))*INDIRECT(ADDRESS(ROW()+(0), COLUMN()+(-1), 1)), 2)</f>
        <v>247.3</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13812.6</v>
      </c>
      <c r="J14" s="24">
        <f ca="1">ROUND(INDIRECT(ADDRESS(ROW()+(0), COLUMN()+(-3), 1))*INDIRECT(ADDRESS(ROW()+(0), COLUMN()+(-1), 1))/100, 2)</f>
        <v>276.25</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14088.9</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132006</v>
      </c>
      <c r="G19" s="31"/>
      <c r="H19" s="31">
        <v>132007</v>
      </c>
      <c r="I19" s="31"/>
      <c r="J19" s="31"/>
      <c r="K19" s="31" t="s">
        <v>35</v>
      </c>
    </row>
    <row r="20" spans="1:11" ht="24.00" thickBot="1" customHeight="1">
      <c r="A20" s="32" t="s">
        <v>36</v>
      </c>
      <c r="B20" s="32"/>
      <c r="C20" s="32"/>
      <c r="D20" s="32"/>
      <c r="E20" s="32"/>
      <c r="F20" s="33"/>
      <c r="G20" s="33"/>
      <c r="H20" s="33"/>
      <c r="I20" s="33"/>
      <c r="J20" s="33"/>
      <c r="K20" s="33"/>
    </row>
    <row r="21" spans="1:11" ht="13.50" thickBot="1" customHeight="1">
      <c r="A21" s="34" t="s">
        <v>37</v>
      </c>
      <c r="B21" s="34"/>
      <c r="C21" s="34"/>
      <c r="D21" s="34"/>
      <c r="E21" s="34"/>
      <c r="F21" s="35">
        <v>162006</v>
      </c>
      <c r="G21" s="35"/>
      <c r="H21" s="35">
        <v>162006</v>
      </c>
      <c r="I21" s="35"/>
      <c r="J21" s="35"/>
      <c r="K21" s="35"/>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row r="26" spans="1:1" ht="33.75" thickBot="1" customHeight="1">
      <c r="A26" s="1" t="s">
        <v>40</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19"/>
    <mergeCell ref="H19:J19"/>
    <mergeCell ref="K19:K21"/>
    <mergeCell ref="A20:E20"/>
    <mergeCell ref="F20:G20"/>
    <mergeCell ref="H20:J20"/>
    <mergeCell ref="A21:E21"/>
    <mergeCell ref="F21:G21"/>
    <mergeCell ref="H21:J21"/>
    <mergeCell ref="A24:K24"/>
    <mergeCell ref="A25:K25"/>
    <mergeCell ref="A26:K26"/>
  </mergeCells>
  <pageMargins left="0.147638" right="0.147638" top="0.206693" bottom="0.206693" header="0.0" footer="0.0"/>
  <pageSetup paperSize="9" orientation="portrait"/>
  <rowBreaks count="0" manualBreakCount="0">
    </rowBreaks>
</worksheet>
</file>