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<sst xmlns="http://schemas.openxmlformats.org/spreadsheetml/2006/main" count="41" uniqueCount="41">
  <si>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</si>
  <si>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</si>
  <si>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</si>
  <si>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</si>
  <si>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6 mm de espessura unidos com um filme de polivinil butiral, de cor, de 0,38 mm de espessura, classificação de prestações 2B2, segundo EN 12600, fixado sobre caixilharia com cunhagem através de calços de apoio perimetrais e laterais, vedação a frio com silicone sintético incolor (não acrílico), compatível com o material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</si>
  <si>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</si>
  <si>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</si>
  <si>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</si>
  <si>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</si>
  <si>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</si>
  <si>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</si>
  <si>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mt21ves010pc</t>
  </si>
  <si>
    <t xml:space="preserve">m²</t>
  </si>
  <si>
    <t xml:space="preserve">Vidro laminado de segurança, composto por dois vidros de 6 mm de espessura unidos com um filme de polivinil butiral, de cor, de 0,38 mm de espessura, classificação de prestações 2B2, segundo EN 12600. Segundo NP EN ISO 12543-2 e EN 14449</t>
  </si>
  <si>
    <t xml:space="preserve">mt21vva015a</t>
  </si>
  <si>
    <t xml:space="preserve">Ud</t>
  </si>
  <si>
    <t xml:space="preserve">Cartucho de 310 ml de silicone neutro, incolor, dureza Shore A aproximada de 23, segundo EN ISO 868 e recuperação elástica &gt;=80%, segundo EN ISO 7389.</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</si>
  <si>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</si>
  <si>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</si>
  <si>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</si>
  <si>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</si>
  <si>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</si>
  <si>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</si>
  <si>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</si>
  <si>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</si>
  <si>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</si>
  <si>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</si>
  <si>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</si>
  <si>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1.031,43$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</si>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</sst>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2.93"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8036.8</v>
      </c>
      <c r="J9" s="13">
        <f ca="1">ROUND(INDIRECT(ADDRESS(ROW()+(0), COLUMN()+(-3), 1))*INDIRECT(ADDRESS(ROW()+(0), COLUMN()+(-1), 1)), 2)</f>
        <v>8085.02</v>
      </c>
      <c r="K9" s="13"/>
    </row>
    <row r="10" spans="1:11" ht="24.00" thickBot="1" customHeight="1">
      <c r="A10" s="14" t="s">
        <v>14</v>
      </c>
      <c r="B10" s="14"/>
      <c r="C10" s="15" t="s">
        <v>15</v>
      </c>
      <c r="D10" s="15"/>
      <c r="E10" s="14" t="s">
        <v>16</v>
      </c>
      <c r="F10" s="14"/>
      <c r="G10" s="16">
        <v>0.29</v>
      </c>
      <c r="H10" s="16"/>
      <c r="I10" s="17">
        <v>933.36</v>
      </c>
      <c r="J10" s="17">
        <f ca="1">ROUND(INDIRECT(ADDRESS(ROW()+(0), COLUMN()+(-3), 1))*INDIRECT(ADDRESS(ROW()+(0), COLUMN()+(-1), 1)), 2)</f>
        <v>270.67</v>
      </c>
      <c r="K10" s="17"/>
    </row>
    <row r="11" spans="1:11" ht="13.50" thickBot="1" customHeight="1">
      <c r="A11" s="14" t="s">
        <v>17</v>
      </c>
      <c r="B11" s="14"/>
      <c r="C11" s="15" t="s">
        <v>18</v>
      </c>
      <c r="D11" s="15"/>
      <c r="E11" s="14" t="s">
        <v>19</v>
      </c>
      <c r="F11" s="14"/>
      <c r="G11" s="16">
        <v>1</v>
      </c>
      <c r="H11" s="16"/>
      <c r="I11" s="17">
        <v>203.77</v>
      </c>
      <c r="J11" s="17">
        <f ca="1">ROUND(INDIRECT(ADDRESS(ROW()+(0), COLUMN()+(-3), 1))*INDIRECT(ADDRESS(ROW()+(0), COLUMN()+(-1), 1)), 2)</f>
        <v>203.77</v>
      </c>
      <c r="K11" s="17"/>
    </row>
    <row r="12" spans="1:11" ht="13.50" thickBot="1" customHeight="1">
      <c r="A12" s="14" t="s">
        <v>20</v>
      </c>
      <c r="B12" s="14"/>
      <c r="C12" s="15" t="s">
        <v>21</v>
      </c>
      <c r="D12" s="15"/>
      <c r="E12" s="14" t="s">
        <v>22</v>
      </c>
      <c r="F12" s="14"/>
      <c r="G12" s="16">
        <v>0.583</v>
      </c>
      <c r="H12" s="16"/>
      <c r="I12" s="17">
        <v>662.17</v>
      </c>
      <c r="J12" s="17">
        <f ca="1">ROUND(INDIRECT(ADDRESS(ROW()+(0), COLUMN()+(-3), 1))*INDIRECT(ADDRESS(ROW()+(0), COLUMN()+(-1), 1)), 2)</f>
        <v>386.05</v>
      </c>
      <c r="K12" s="17"/>
    </row>
    <row r="13" spans="1:11" ht="13.50" thickBot="1" customHeight="1">
      <c r="A13" s="14" t="s">
        <v>23</v>
      </c>
      <c r="B13" s="14"/>
      <c r="C13" s="18" t="s">
        <v>24</v>
      </c>
      <c r="D13" s="18"/>
      <c r="E13" s="19" t="s">
        <v>25</v>
      </c>
      <c r="F13" s="19"/>
      <c r="G13" s="20">
        <v>0.583</v>
      </c>
      <c r="H13" s="20"/>
      <c r="I13" s="21">
        <v>424.19</v>
      </c>
      <c r="J13" s="21">
        <f ca="1">ROUND(INDIRECT(ADDRESS(ROW()+(0), COLUMN()+(-3), 1))*INDIRECT(ADDRESS(ROW()+(0), COLUMN()+(-1), 1)), 2)</f>
        <v>247.3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9192.81</v>
      </c>
      <c r="J14" s="24">
        <f ca="1">ROUND(INDIRECT(ADDRESS(ROW()+(0), COLUMN()+(-3), 1))*INDIRECT(ADDRESS(ROW()+(0), COLUMN()+(-1), 1))/100, 2)</f>
        <v>183.86</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9376.67</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