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<sst xmlns="http://schemas.openxmlformats.org/spreadsheetml/2006/main" count="45" uniqueCount="45">
  <si>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</si>
  <si>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NCB020</t>
  </si>
  <si>
    <t xml:space="preserve">Ud</t>
  </si>
  <si>
    <t xml:space="preserve">Base metálica anti-vibração, para apoio de maquinaria.</t>
  </si>
  <si>
    <r>
      <rPr>
        <sz val="8.25"/>
        <color rgb="FF000000"/>
        <rFont val="Arial"/>
        <family val="2"/>
      </rPr>
      <t xml:space="preserve">Base metálica anti-vibração, para apoio de maquinaria, de 150x100x16 cm, de aço EN 10025 S275JR, em vigas formadas por peças simples de perfis laminados a quente das séries IPN, IPE, HEB, HEA, HEM ou UPN, acabamento com primário antioxidante, com ligações soldadas em obra, apoiada sobre 6 amortecedores metálicos de mola, de 195x82x127 mm, de 40 kg de carga mínima e 100 kg de carga máxima. O preço inclui as soldaduras, os cortes, os desperdícios, as peças especiais, os casquilhos e os elementos auxiliares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</si>
  <si>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</si>
  <si>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</si>
  <si>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</si>
  <si>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</si>
  <si>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</si>
  <si>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</si>
  <si>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mt07ala010dab</t>
  </si>
  <si>
    <t xml:space="preserve">kg</t>
  </si>
  <si>
    <t xml:space="preserve">Aço laminado EN 10025 S275JR, em perfis laminados a quente, peças simples, para aplicações estruturais, das séries IPN, IPE, HEB, HEA, HEM ou UPN, acabamento com primário antioxidante. Trabalhado e montado em oficina, para colocar com ligações soldadas em obra.</t>
  </si>
  <si>
    <t xml:space="preserve">mt16avg040e</t>
  </si>
  <si>
    <t xml:space="preserve">Ud</t>
  </si>
  <si>
    <t xml:space="preserve">Amortecedor metálico de mola, de 195x82x127 mm, de 40 kg de carga mínima e 100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montar em pavimento, base ou estrutura. Inclusive acessórios de montagem.</t>
  </si>
  <si>
    <t xml:space="preserve">mq08sol020</t>
  </si>
  <si>
    <t xml:space="preserve">h</t>
  </si>
  <si>
    <t xml:space="preserve">Equipamentos e elementos auxiliares para soldadura eléctrica.</t>
  </si>
  <si>
    <t xml:space="preserve">mo047</t>
  </si>
  <si>
    <t xml:space="preserve">h</t>
  </si>
  <si>
    <t xml:space="preserve">Oficial de 1ª montador de estruturas metálicas.</t>
  </si>
  <si>
    <t xml:space="preserve">mo094</t>
  </si>
  <si>
    <t xml:space="preserve">h</t>
  </si>
  <si>
    <t xml:space="preserve">Ajudante de montador de estruturas metálicas.</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</si>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</sst>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72.76" customWidth="1"/>
    <col min="5" max="5" width="7.14" customWidth="1"/>
    <col min="6" max="6" width="6.63"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200</v>
      </c>
      <c r="G9" s="11"/>
      <c r="H9" s="13">
        <v>276.64</v>
      </c>
      <c r="I9" s="13">
        <f ca="1">ROUND(INDIRECT(ADDRESS(ROW()+(0), COLUMN()+(-3), 1))*INDIRECT(ADDRESS(ROW()+(0), COLUMN()+(-1), 1)), 2)</f>
        <v>55328</v>
      </c>
      <c r="J9" s="13"/>
    </row>
    <row r="10" spans="1:10" ht="66.00" thickBot="1" customHeight="1">
      <c r="A10" s="14" t="s">
        <v>14</v>
      </c>
      <c r="B10" s="14"/>
      <c r="C10" s="15" t="s">
        <v>15</v>
      </c>
      <c r="D10" s="14" t="s">
        <v>16</v>
      </c>
      <c r="E10" s="14"/>
      <c r="F10" s="16">
        <v>6</v>
      </c>
      <c r="G10" s="16"/>
      <c r="H10" s="17">
        <v>1274.36</v>
      </c>
      <c r="I10" s="17">
        <f ca="1">ROUND(INDIRECT(ADDRESS(ROW()+(0), COLUMN()+(-3), 1))*INDIRECT(ADDRESS(ROW()+(0), COLUMN()+(-1), 1)), 2)</f>
        <v>7646.16</v>
      </c>
      <c r="J10" s="17"/>
    </row>
    <row r="11" spans="1:10" ht="13.50" thickBot="1" customHeight="1">
      <c r="A11" s="14" t="s">
        <v>17</v>
      </c>
      <c r="B11" s="14"/>
      <c r="C11" s="15" t="s">
        <v>18</v>
      </c>
      <c r="D11" s="14" t="s">
        <v>19</v>
      </c>
      <c r="E11" s="14"/>
      <c r="F11" s="16">
        <v>3.478</v>
      </c>
      <c r="G11" s="16"/>
      <c r="H11" s="17">
        <v>328.5</v>
      </c>
      <c r="I11" s="17">
        <f ca="1">ROUND(INDIRECT(ADDRESS(ROW()+(0), COLUMN()+(-3), 1))*INDIRECT(ADDRESS(ROW()+(0), COLUMN()+(-1), 1)), 2)</f>
        <v>1142.52</v>
      </c>
      <c r="J11" s="17"/>
    </row>
    <row r="12" spans="1:10" ht="13.50" thickBot="1" customHeight="1">
      <c r="A12" s="14" t="s">
        <v>20</v>
      </c>
      <c r="B12" s="14"/>
      <c r="C12" s="15" t="s">
        <v>21</v>
      </c>
      <c r="D12" s="14" t="s">
        <v>22</v>
      </c>
      <c r="E12" s="14"/>
      <c r="F12" s="16">
        <v>4.024</v>
      </c>
      <c r="G12" s="16"/>
      <c r="H12" s="17">
        <v>647.55</v>
      </c>
      <c r="I12" s="17">
        <f ca="1">ROUND(INDIRECT(ADDRESS(ROW()+(0), COLUMN()+(-3), 1))*INDIRECT(ADDRESS(ROW()+(0), COLUMN()+(-1), 1)), 2)</f>
        <v>2605.74</v>
      </c>
      <c r="J12" s="17"/>
    </row>
    <row r="13" spans="1:10" ht="13.50" thickBot="1" customHeight="1">
      <c r="A13" s="14" t="s">
        <v>23</v>
      </c>
      <c r="B13" s="14"/>
      <c r="C13" s="15" t="s">
        <v>24</v>
      </c>
      <c r="D13" s="14" t="s">
        <v>25</v>
      </c>
      <c r="E13" s="14"/>
      <c r="F13" s="16">
        <v>4.024</v>
      </c>
      <c r="G13" s="16"/>
      <c r="H13" s="17">
        <v>414.89</v>
      </c>
      <c r="I13" s="17">
        <f ca="1">ROUND(INDIRECT(ADDRESS(ROW()+(0), COLUMN()+(-3), 1))*INDIRECT(ADDRESS(ROW()+(0), COLUMN()+(-1), 1)), 2)</f>
        <v>1669.52</v>
      </c>
      <c r="J13" s="17"/>
    </row>
    <row r="14" spans="1:10" ht="13.50" thickBot="1" customHeight="1">
      <c r="A14" s="14" t="s">
        <v>26</v>
      </c>
      <c r="B14" s="14"/>
      <c r="C14" s="15" t="s">
        <v>27</v>
      </c>
      <c r="D14" s="14" t="s">
        <v>28</v>
      </c>
      <c r="E14" s="14"/>
      <c r="F14" s="16">
        <v>4.829</v>
      </c>
      <c r="G14" s="16"/>
      <c r="H14" s="17">
        <v>639.39</v>
      </c>
      <c r="I14" s="17">
        <f ca="1">ROUND(INDIRECT(ADDRESS(ROW()+(0), COLUMN()+(-3), 1))*INDIRECT(ADDRESS(ROW()+(0), COLUMN()+(-1), 1)), 2)</f>
        <v>3087.61</v>
      </c>
      <c r="J14" s="17"/>
    </row>
    <row r="15" spans="1:10" ht="13.50" thickBot="1" customHeight="1">
      <c r="A15" s="14" t="s">
        <v>29</v>
      </c>
      <c r="B15" s="14"/>
      <c r="C15" s="18" t="s">
        <v>30</v>
      </c>
      <c r="D15" s="19" t="s">
        <v>31</v>
      </c>
      <c r="E15" s="19"/>
      <c r="F15" s="20">
        <v>4.829</v>
      </c>
      <c r="G15" s="20"/>
      <c r="H15" s="21">
        <v>398.94</v>
      </c>
      <c r="I15" s="21">
        <f ca="1">ROUND(INDIRECT(ADDRESS(ROW()+(0), COLUMN()+(-3), 1))*INDIRECT(ADDRESS(ROW()+(0), COLUMN()+(-1), 1)), 2)</f>
        <v>1926.48</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73406</v>
      </c>
      <c r="I16" s="24">
        <f ca="1">ROUND(INDIRECT(ADDRESS(ROW()+(0), COLUMN()+(-3), 1))*INDIRECT(ADDRESS(ROW()+(0), COLUMN()+(-1), 1))/100, 2)</f>
        <v>1468.12</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74874.1</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192005</v>
      </c>
      <c r="F21" s="32"/>
      <c r="G21" s="32">
        <v>192006</v>
      </c>
      <c r="H21" s="32"/>
      <c r="I21" s="32"/>
      <c r="J21" s="32" t="s">
        <v>40</v>
      </c>
    </row>
    <row r="22" spans="1:10" ht="24.00" thickBot="1" customHeight="1">
      <c r="A22" s="33" t="s">
        <v>41</v>
      </c>
      <c r="B22" s="33"/>
      <c r="C22" s="33"/>
      <c r="D22" s="33"/>
      <c r="E22" s="34"/>
      <c r="F22" s="34"/>
      <c r="G22" s="34"/>
      <c r="H22" s="34"/>
      <c r="I22" s="34"/>
      <c r="J22" s="34"/>
    </row>
    <row r="25" spans="1:1" ht="33.75" thickBot="1" customHeight="1">
      <c r="A25" s="1" t="s">
        <v>42</v>
      </c>
      <c r="B25" s="1"/>
      <c r="C25" s="1"/>
      <c r="D25" s="1"/>
      <c r="E25" s="1"/>
      <c r="F25" s="1"/>
      <c r="G25" s="1"/>
      <c r="H25" s="1"/>
      <c r="I25" s="1"/>
      <c r="J25" s="1"/>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