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<sst xmlns="http://schemas.openxmlformats.org/spreadsheetml/2006/main" count="34" uniqueCount="34">
  <si>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</si>
  <si>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NGQ100</t>
  </si>
  <si>
    <t xml:space="preserve">m²</t>
  </si>
  <si>
    <t xml:space="preserve">Camada separadora em cobertura inclinada, ajardinada extensiva: geotêxtil não tecido.</t>
  </si>
  <si>
    <r>
      <rPr>
        <sz val="8.25"/>
        <color rgb="FF000000"/>
        <rFont val="Arial"/>
        <family val="2"/>
      </rPr>
      <t xml:space="preserve">Camada separadora em cobertura inclinada, ajardinada extensiva (ecológica), tipo convencional, com uma pendente média de 5%: geotêxtil não tecido sintético, termosoldado, de polipropileno, com uma resistência à tracção longitudinal de 6,5 kN/m, uma abertura de cone ao ensaio de perfuração dinâmica segundo NP EN ISO 13433 inferior a 90 mm, resistência CBR ao punçoamento 40 kN e uma massa superficial de 90 g/m². Colocação em obra: com sobreposições, directamente sob o isolamento térmico.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</si>
  <si>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</si>
  <si>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</si>
  <si>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</si>
  <si>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</si>
  <si>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</si>
  <si>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</si>
  <si>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mt14gso010aa</t>
  </si>
  <si>
    <t xml:space="preserve">m²</t>
  </si>
  <si>
    <t xml:space="preserve">Geotêxtil não tecido sintético, termosoldado, de polipropileno, com uma resistência à tracção longitudinal de 6,5 kN/m, uma abertura de cone ao ensaio de perfuração dinâmica segundo NP EN ISO 13433 inferior a 90 mm, resistência CBR ao punçoamento 40 kN e uma massa superficial de 90 g/m², segundo EN 13252.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</si>
  <si>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</si>
  <si>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</si>
  <si>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</si>
  <si>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</si>
  <si>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</si>
  <si>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</si>
  <si>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</si>
  <si>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</si>
  <si>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4,94$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</si>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</sst>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136.3</v>
      </c>
      <c r="J9" s="13">
        <f ca="1">ROUND(INDIRECT(ADDRESS(ROW()+(0), COLUMN()+(-3), 1))*INDIRECT(ADDRESS(ROW()+(0), COLUMN()+(-1), 1)), 2)</f>
        <v>149.93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0.025</v>
      </c>
      <c r="H10" s="16"/>
      <c r="I10" s="17">
        <v>627.12</v>
      </c>
      <c r="J10" s="17">
        <f ca="1">ROUND(INDIRECT(ADDRESS(ROW()+(0), COLUMN()+(-3), 1))*INDIRECT(ADDRESS(ROW()+(0), COLUMN()+(-1), 1)), 2)</f>
        <v>15.68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0.051</v>
      </c>
      <c r="H11" s="20"/>
      <c r="I11" s="21">
        <v>402.07</v>
      </c>
      <c r="J11" s="21">
        <f ca="1">ROUND(INDIRECT(ADDRESS(ROW()+(0), COLUMN()+(-3), 1))*INDIRECT(ADDRESS(ROW()+(0), COLUMN()+(-1), 1)), 2)</f>
        <v>20.51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186.12</v>
      </c>
      <c r="J12" s="24">
        <f ca="1">ROUND(INDIRECT(ADDRESS(ROW()+(0), COLUMN()+(-3), 1))*INDIRECT(ADDRESS(ROW()+(0), COLUMN()+(-1), 1))/100, 2)</f>
        <v>3.72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189.84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1.03202e+006</v>
      </c>
      <c r="G17" s="31"/>
      <c r="H17" s="31">
        <v>1.03202e+006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