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<sst xmlns="http://schemas.openxmlformats.org/spreadsheetml/2006/main" count="33" uniqueCount="33">
  <si>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</si>
  <si>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NIA200</t>
  </si>
  <si>
    <t xml:space="preserve">m²</t>
  </si>
  <si>
    <t xml:space="preserve">Impermeabilização de depósito de água com revestimento sintético.</t>
  </si>
  <si>
    <r>
      <rPr>
        <sz val="8.25"/>
        <color rgb="FF000000"/>
        <rFont val="Arial"/>
        <family val="2"/>
      </rPr>
      <t xml:space="preserve">Impermeabilização de depósito de água constituído por muro de superfície lisa de betão, elementos pré-fabricados de betão ou rebocos de argamassa rica em cimento, com duas demãos de revestimento elástico bicomponente, à base de poliuretano sem dissolventes, com certificado de potabilidade, com um rendimento de 0,4 kg/m², diluídas com 13% de diluente, à base de xileno; com prévia aplicação de uma demão de primário bicomponente, à base de poliuretano, e vedação da impermeabilização com verniz elástico bicomponente, cor RAL 7035, à base de poliuretano alifático e dissolventes, com resistência aos raios UV.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</si>
  <si>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</si>
  <si>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</si>
  <si>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</si>
  <si>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</si>
  <si>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</si>
  <si>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</si>
  <si>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mt15igp071b</t>
  </si>
  <si>
    <t xml:space="preserve">kg</t>
  </si>
  <si>
    <t xml:space="preserve">Primário bicomponente, à base de poliuretano.</t>
  </si>
  <si>
    <t xml:space="preserve">mt15igp070b</t>
  </si>
  <si>
    <t xml:space="preserve">kg</t>
  </si>
  <si>
    <t xml:space="preserve">Revestimento elástico bicomponente, à base de poliuretano sem dissolventes, com certificado de potabilidade.</t>
  </si>
  <si>
    <t xml:space="preserve">mt15igp002a</t>
  </si>
  <si>
    <t xml:space="preserve">l</t>
  </si>
  <si>
    <t xml:space="preserve">Diluente, à base de xileno.</t>
  </si>
  <si>
    <t xml:space="preserve">mt15igp034f</t>
  </si>
  <si>
    <t xml:space="preserve">kg</t>
  </si>
  <si>
    <t xml:space="preserve">Verniz elástico bicomponente, cor RAL 7035, à base de poliuretano alifático e dissolventes, com resistência aos raios UV.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</si>
  <si>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</si>
  <si>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</si>
  <si>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</si>
  <si>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</si>
  <si>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</si>
  <si>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</si>
  <si>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</si>
  <si>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</si>
  <si>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153,98$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</si>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</sst>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1.53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0.5</v>
      </c>
      <c r="G9" s="13">
        <v>2556.1</v>
      </c>
      <c r="H9" s="13">
        <f ca="1">ROUND(INDIRECT(ADDRESS(ROW()+(0), COLUMN()+(-2), 1))*INDIRECT(ADDRESS(ROW()+(0), COLUMN()+(-1), 1)), 2)</f>
        <v>1278.05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</v>
      </c>
      <c r="G10" s="17">
        <v>3167.23</v>
      </c>
      <c r="H10" s="17">
        <f ca="1">ROUND(INDIRECT(ADDRESS(ROW()+(0), COLUMN()+(-2), 1))*INDIRECT(ADDRESS(ROW()+(0), COLUMN()+(-1), 1)), 2)</f>
        <v>1266.89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0.052</v>
      </c>
      <c r="G11" s="17">
        <v>732.85</v>
      </c>
      <c r="H11" s="17">
        <f ca="1">ROUND(INDIRECT(ADDRESS(ROW()+(0), COLUMN()+(-2), 1))*INDIRECT(ADDRESS(ROW()+(0), COLUMN()+(-1), 1)), 2)</f>
        <v>38.11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</v>
      </c>
      <c r="G12" s="17">
        <v>3354.88</v>
      </c>
      <c r="H12" s="17">
        <f ca="1">ROUND(INDIRECT(ADDRESS(ROW()+(0), COLUMN()+(-2), 1))*INDIRECT(ADDRESS(ROW()+(0), COLUMN()+(-1), 1)), 2)</f>
        <v>670.98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0.484</v>
      </c>
      <c r="G13" s="17">
        <v>654.61</v>
      </c>
      <c r="H13" s="17">
        <f ca="1">ROUND(INDIRECT(ADDRESS(ROW()+(0), COLUMN()+(-2), 1))*INDIRECT(ADDRESS(ROW()+(0), COLUMN()+(-1), 1)), 2)</f>
        <v>316.83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0.484</v>
      </c>
      <c r="G14" s="21">
        <v>419.67</v>
      </c>
      <c r="H14" s="21">
        <f ca="1">ROUND(INDIRECT(ADDRESS(ROW()+(0), COLUMN()+(-2), 1))*INDIRECT(ADDRESS(ROW()+(0), COLUMN()+(-1), 1)), 2)</f>
        <v>203.12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3773.98</v>
      </c>
      <c r="H15" s="24">
        <f ca="1">ROUND(INDIRECT(ADDRESS(ROW()+(0), COLUMN()+(-2), 1))*INDIRECT(ADDRESS(ROW()+(0), COLUMN()+(-1), 1))/100, 2)</f>
        <v>75.48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3849.46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