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<sst xmlns="http://schemas.openxmlformats.org/spreadsheetml/2006/main" count="52" uniqueCount="52">
  <si>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</si>
  <si>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NIG228</t>
  </si>
  <si>
    <t xml:space="preserve">m²</t>
  </si>
  <si>
    <t xml:space="preserve">Reparação de impermeabilização de varandas e lavandarias. Sistema Ecodry120 "REVESTECH".</t>
  </si>
  <si>
    <r>
      <rPr>
        <sz val="8.25"/>
        <color rgb="FF000000"/>
        <rFont val="Arial"/>
        <family val="2"/>
      </rPr>
      <t xml:space="preserve">Reparação de impermeabilização de varandas e lavandarias. Sistema Ecodry120 "REVESTECH", formado por 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Ecodry Cornerin, resolução de uniões com banda Ecodry Banda 13x30, resolução de encontros com paramentos com banda perimetral Eco Corner Band, e vedação de juntas com Seal Plus. O preço inclui a preparação do suporte, mas não inclui o pavimento.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</si>
  <si>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</si>
  <si>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</si>
  <si>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</si>
  <si>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</si>
  <si>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</si>
  <si>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</si>
  <si>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</si>
  <si>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</si>
  <si>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</si>
  <si>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mt15rev512a</t>
  </si>
  <si>
    <t xml:space="preserve">m²</t>
  </si>
  <si>
    <t xml:space="preserve">Lâmina impermeabilizante flexível tipo CPE, Ecodry120 30 "REVESTECH", composta por uma folha dupla de poliolefina termoplástica com acetato de vinil etileno, com ambas as faces revestidas de fibras de poliéster reciclado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</si>
  <si>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</si>
  <si>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</si>
  <si>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</si>
  <si>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mt15rev558a</t>
  </si>
  <si>
    <t xml:space="preserve">m</t>
  </si>
  <si>
    <t xml:space="preserve">Banda de reforço para lâmina impermeabilizante flexível tipo CPE, Ecodry Banda 13x30 "REVESTECH", de 127 mm de largura, composta por uma folha dupla de poliolefina termoplástica com acetato de vinil etileno, com ambas as faces revestidas de fibras de poliéster reciclado não tecidas, de 0,52 mm de espessura e 335 g/m².</t>
  </si>
  <si>
    <t xml:space="preserve">mt15rev545a</t>
  </si>
  <si>
    <t xml:space="preserve">m</t>
  </si>
  <si>
    <t xml:space="preserve">Banda de reforço de encontros a 90° entre paramentos para lâmina impermeabilizante flexível tipo CPE, Eco Corner Band "REVESTECH", de 127 mm de largura, composta por uma folha dupla de poliolefina termoplástica com acetato de vinil etileno, com ambas as faces revestidas de fibras de poliéster reciclado não tecidas, de 0,8 mm de espessura e 625 g/m², fornecida em rolos de 30 m de comprimento.</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</si>
  <si>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</si>
  <si>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</si>
  <si>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</si>
  <si>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</si>
  <si>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</si>
  <si>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</si>
  <si>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</si>
  <si>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</si>
  <si>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</si>
  <si>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</si>
  <si>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</si>
  <si>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108,80$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</si>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</sst>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108.13</v>
      </c>
      <c r="J9" s="13">
        <f ca="1">ROUND(INDIRECT(ADDRESS(ROW()+(0), COLUMN()+(-3), 1))*INDIRECT(ADDRESS(ROW()+(0), COLUMN()+(-1), 1)), 2)</f>
        <v>64.88</v>
      </c>
      <c r="K9" s="13"/>
    </row>
    <row r="10" spans="1:11" ht="45.00" thickBot="1" customHeight="1">
      <c r="A10" s="14" t="s">
        <v>14</v>
      </c>
      <c r="B10" s="14"/>
      <c r="C10" s="15" t="s">
        <v>15</v>
      </c>
      <c r="D10" s="15"/>
      <c r="E10" s="14" t="s">
        <v>16</v>
      </c>
      <c r="F10" s="14"/>
      <c r="G10" s="16">
        <v>1.1</v>
      </c>
      <c r="H10" s="16"/>
      <c r="I10" s="17">
        <v>2867.49</v>
      </c>
      <c r="J10" s="17">
        <f ca="1">ROUND(INDIRECT(ADDRESS(ROW()+(0), COLUMN()+(-3), 1))*INDIRECT(ADDRESS(ROW()+(0), COLUMN()+(-1), 1)), 2)</f>
        <v>3154.24</v>
      </c>
      <c r="K10" s="17"/>
    </row>
    <row r="11" spans="1:11" ht="13.50" thickBot="1" customHeight="1">
      <c r="A11" s="14" t="s">
        <v>17</v>
      </c>
      <c r="B11" s="14"/>
      <c r="C11" s="15" t="s">
        <v>18</v>
      </c>
      <c r="D11" s="15"/>
      <c r="E11" s="14" t="s">
        <v>19</v>
      </c>
      <c r="F11" s="14"/>
      <c r="G11" s="16">
        <v>0.05</v>
      </c>
      <c r="H11" s="16"/>
      <c r="I11" s="17">
        <v>3164.13</v>
      </c>
      <c r="J11" s="17">
        <f ca="1">ROUND(INDIRECT(ADDRESS(ROW()+(0), COLUMN()+(-3), 1))*INDIRECT(ADDRESS(ROW()+(0), COLUMN()+(-1), 1)), 2)</f>
        <v>158.21</v>
      </c>
      <c r="K11" s="17"/>
    </row>
    <row r="12" spans="1:11" ht="45.00" thickBot="1" customHeight="1">
      <c r="A12" s="14" t="s">
        <v>20</v>
      </c>
      <c r="B12" s="14"/>
      <c r="C12" s="15" t="s">
        <v>21</v>
      </c>
      <c r="D12" s="15"/>
      <c r="E12" s="14" t="s">
        <v>22</v>
      </c>
      <c r="F12" s="14"/>
      <c r="G12" s="16">
        <v>0.3</v>
      </c>
      <c r="H12" s="16"/>
      <c r="I12" s="17">
        <v>571.86</v>
      </c>
      <c r="J12" s="17">
        <f ca="1">ROUND(INDIRECT(ADDRESS(ROW()+(0), COLUMN()+(-3), 1))*INDIRECT(ADDRESS(ROW()+(0), COLUMN()+(-1), 1)), 2)</f>
        <v>171.56</v>
      </c>
      <c r="K12" s="17"/>
    </row>
    <row r="13" spans="1:11" ht="55.50" thickBot="1" customHeight="1">
      <c r="A13" s="14" t="s">
        <v>23</v>
      </c>
      <c r="B13" s="14"/>
      <c r="C13" s="15" t="s">
        <v>24</v>
      </c>
      <c r="D13" s="15"/>
      <c r="E13" s="14" t="s">
        <v>25</v>
      </c>
      <c r="F13" s="14"/>
      <c r="G13" s="16">
        <v>0.1</v>
      </c>
      <c r="H13" s="16"/>
      <c r="I13" s="17">
        <v>887.21</v>
      </c>
      <c r="J13" s="17">
        <f ca="1">ROUND(INDIRECT(ADDRESS(ROW()+(0), COLUMN()+(-3), 1))*INDIRECT(ADDRESS(ROW()+(0), COLUMN()+(-1), 1)), 2)</f>
        <v>88.72</v>
      </c>
      <c r="K13" s="17"/>
    </row>
    <row r="14" spans="1:11" ht="24.00" thickBot="1" customHeight="1">
      <c r="A14" s="14" t="s">
        <v>26</v>
      </c>
      <c r="B14" s="14"/>
      <c r="C14" s="15" t="s">
        <v>27</v>
      </c>
      <c r="D14" s="15"/>
      <c r="E14" s="14" t="s">
        <v>28</v>
      </c>
      <c r="F14" s="14"/>
      <c r="G14" s="16">
        <v>0.02</v>
      </c>
      <c r="H14" s="16"/>
      <c r="I14" s="17">
        <v>1340.62</v>
      </c>
      <c r="J14" s="17">
        <f ca="1">ROUND(INDIRECT(ADDRESS(ROW()+(0), COLUMN()+(-3), 1))*INDIRECT(ADDRESS(ROW()+(0), COLUMN()+(-1), 1)), 2)</f>
        <v>26.81</v>
      </c>
      <c r="K14" s="17"/>
    </row>
    <row r="15" spans="1:11" ht="13.50" thickBot="1" customHeight="1">
      <c r="A15" s="14" t="s">
        <v>29</v>
      </c>
      <c r="B15" s="14"/>
      <c r="C15" s="15" t="s">
        <v>30</v>
      </c>
      <c r="D15" s="15"/>
      <c r="E15" s="14" t="s">
        <v>31</v>
      </c>
      <c r="F15" s="14"/>
      <c r="G15" s="16">
        <v>0.408</v>
      </c>
      <c r="H15" s="16"/>
      <c r="I15" s="17">
        <v>654.61</v>
      </c>
      <c r="J15" s="17">
        <f ca="1">ROUND(INDIRECT(ADDRESS(ROW()+(0), COLUMN()+(-3), 1))*INDIRECT(ADDRESS(ROW()+(0), COLUMN()+(-1), 1)), 2)</f>
        <v>267.08</v>
      </c>
      <c r="K15" s="17"/>
    </row>
    <row r="16" spans="1:11" ht="13.50" thickBot="1" customHeight="1">
      <c r="A16" s="14" t="s">
        <v>32</v>
      </c>
      <c r="B16" s="14"/>
      <c r="C16" s="18" t="s">
        <v>33</v>
      </c>
      <c r="D16" s="18"/>
      <c r="E16" s="19" t="s">
        <v>34</v>
      </c>
      <c r="F16" s="19"/>
      <c r="G16" s="20">
        <v>0.408</v>
      </c>
      <c r="H16" s="20"/>
      <c r="I16" s="21">
        <v>419.67</v>
      </c>
      <c r="J16" s="21">
        <f ca="1">ROUND(INDIRECT(ADDRESS(ROW()+(0), COLUMN()+(-3), 1))*INDIRECT(ADDRESS(ROW()+(0), COLUMN()+(-1), 1)), 2)</f>
        <v>171.23</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4102.73</v>
      </c>
      <c r="J17" s="24">
        <f ca="1">ROUND(INDIRECT(ADDRESS(ROW()+(0), COLUMN()+(-3), 1))*INDIRECT(ADDRESS(ROW()+(0), COLUMN()+(-1), 1))/100, 2)</f>
        <v>82.05</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4184.78</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1.10201e+06</v>
      </c>
      <c r="G24" s="31"/>
      <c r="H24" s="31">
        <v>1.10201e+06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