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<sst xmlns="http://schemas.openxmlformats.org/spreadsheetml/2006/main" count="37" uniqueCount="37">
  <si>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</si>
  <si>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NIO030</t>
  </si>
  <si>
    <t xml:space="preserve">Ud</t>
  </si>
  <si>
    <t xml:space="preserve">Selagem impermeabilizante de negativo para passagem dos tensores da cofragem, em muro de betão.</t>
  </si>
  <si>
    <r>
      <rPr>
        <sz val="8.25"/>
        <color rgb="FF000000"/>
        <rFont val="Arial"/>
        <family val="2"/>
      </rPr>
      <t xml:space="preserve">Selagem impermeabilizante de negativo de entre 20 e 25 mm de diâmetro interior para passagem dos tensores da cofragem, em muro de betão, com cordão de polietileno expandido de células fechadas, de secção circular de 20 mm de diâmetro, para fundo de junta; massa elastomérica tixotrópica, monocomponente, à base de polímeros híbridos (MS), de cor cinzento, aplicada com pistola desde o fundo de junta até ao exterior; e posterior revestimento com argamassa tixotrópica monocomponente, modificada com polímeros, reforçada com fibras de presa rápida (45 minutos),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</si>
  <si>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</si>
  <si>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</si>
  <si>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</si>
  <si>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</si>
  <si>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</si>
  <si>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</si>
  <si>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</si>
  <si>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</si>
  <si>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</si>
  <si>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</si>
  <si>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</si>
  <si>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</si>
  <si>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mt09reh090a</t>
  </si>
  <si>
    <t xml:space="preserve">kg</t>
  </si>
  <si>
    <t xml:space="preserve">Argamassa tixotrópica monocomponente, modificada com polímeros, reforçada com fibras de presa rápida (45 minutos), para aplicação em camada fina,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superficial e acabamento de estruturas de betão.</t>
  </si>
  <si>
    <t xml:space="preserve">mo070</t>
  </si>
  <si>
    <t xml:space="preserve">h</t>
  </si>
  <si>
    <t xml:space="preserve">Ajudante de aplicador de produtos impermeabilizantes.</t>
  </si>
  <si>
    <t xml:space="preserve">%</t>
  </si>
  <si>
    <t xml:space="preserve">Custos directos complementares</t>
  </si>
  <si>
    <t xml:space="preserve">Custo de manutenção decenal: 1,32$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</si>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</sst>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26.67</v>
      </c>
      <c r="J9" s="13">
        <f ca="1">ROUND(INDIRECT(ADDRESS(ROW()+(0), COLUMN()+(-3), 1))*INDIRECT(ADDRESS(ROW()+(0), COLUMN()+(-1), 1)), 2)</f>
        <v>6.67</v>
      </c>
      <c r="K9" s="13"/>
    </row>
    <row r="10" spans="1:11" ht="45.00" thickBot="1" customHeight="1">
      <c r="A10" s="14" t="s">
        <v>14</v>
      </c>
      <c r="B10" s="14"/>
      <c r="C10" s="15" t="s">
        <v>15</v>
      </c>
      <c r="D10" s="15"/>
      <c r="E10" s="14" t="s">
        <v>16</v>
      </c>
      <c r="F10" s="14"/>
      <c r="G10" s="16">
        <v>0.026</v>
      </c>
      <c r="H10" s="16"/>
      <c r="I10" s="17">
        <v>1331.81</v>
      </c>
      <c r="J10" s="17">
        <f ca="1">ROUND(INDIRECT(ADDRESS(ROW()+(0), COLUMN()+(-3), 1))*INDIRECT(ADDRESS(ROW()+(0), COLUMN()+(-1), 1)), 2)</f>
        <v>34.63</v>
      </c>
      <c r="K10" s="17"/>
    </row>
    <row r="11" spans="1:11" ht="66.00" thickBot="1" customHeight="1">
      <c r="A11" s="14" t="s">
        <v>17</v>
      </c>
      <c r="B11" s="14"/>
      <c r="C11" s="15" t="s">
        <v>18</v>
      </c>
      <c r="D11" s="15"/>
      <c r="E11" s="14" t="s">
        <v>19</v>
      </c>
      <c r="F11" s="14"/>
      <c r="G11" s="16">
        <v>0.03</v>
      </c>
      <c r="H11" s="16"/>
      <c r="I11" s="17">
        <v>209.17</v>
      </c>
      <c r="J11" s="17">
        <f ca="1">ROUND(INDIRECT(ADDRESS(ROW()+(0), COLUMN()+(-3), 1))*INDIRECT(ADDRESS(ROW()+(0), COLUMN()+(-1), 1)), 2)</f>
        <v>6.28</v>
      </c>
      <c r="K11" s="17"/>
    </row>
    <row r="12" spans="1:11" ht="13.50" thickBot="1" customHeight="1">
      <c r="A12" s="14" t="s">
        <v>20</v>
      </c>
      <c r="B12" s="14"/>
      <c r="C12" s="18" t="s">
        <v>21</v>
      </c>
      <c r="D12" s="18"/>
      <c r="E12" s="19" t="s">
        <v>22</v>
      </c>
      <c r="F12" s="19"/>
      <c r="G12" s="20">
        <v>0.043</v>
      </c>
      <c r="H12" s="20"/>
      <c r="I12" s="21">
        <v>398.94</v>
      </c>
      <c r="J12" s="21">
        <f ca="1">ROUND(INDIRECT(ADDRESS(ROW()+(0), COLUMN()+(-3), 1))*INDIRECT(ADDRESS(ROW()+(0), COLUMN()+(-1), 1)), 2)</f>
        <v>17.15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64.73</v>
      </c>
      <c r="J13" s="24">
        <f ca="1">ROUND(INDIRECT(ADDRESS(ROW()+(0), COLUMN()+(-3), 1))*INDIRECT(ADDRESS(ROW()+(0), COLUMN()+(-1), 1))/100, 2)</f>
        <v>1.29</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66.02</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1.10201e+006</v>
      </c>
      <c r="G18" s="31"/>
      <c r="H18" s="31">
        <v>112009</v>
      </c>
      <c r="I18" s="31"/>
      <c r="J18" s="31"/>
      <c r="K18" s="31" t="s">
        <v>32</v>
      </c>
    </row>
    <row r="19" spans="1:11" ht="34.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